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80827721\AppData\Local\rubicon\Acta Nova Client\Data\693433615\"/>
    </mc:Choice>
  </mc:AlternateContent>
  <xr:revisionPtr revIDLastSave="0" documentId="13_ncr:1_{0C013932-742C-44A8-BE76-ACA2FFD2BC1F}" xr6:coauthVersionLast="47" xr6:coauthVersionMax="47" xr10:uidLastSave="{00000000-0000-0000-0000-000000000000}"/>
  <bookViews>
    <workbookView xWindow="25695" yWindow="0" windowWidth="26010" windowHeight="20985" xr2:uid="{612779F4-DDB7-4C20-BA0B-0C05F567E641}"/>
  </bookViews>
  <sheets>
    <sheet name="Titelblatt" sheetId="4" r:id="rId1"/>
    <sheet name="Inventar" sheetId="1" r:id="rId2"/>
    <sheet name="Erläuterungen Spalten" sheetId="3" r:id="rId3"/>
  </sheets>
  <definedNames>
    <definedName name="_xlnm._FilterDatabase" localSheetId="1" hidden="1">Inventar!$A$2:$Y$1109</definedName>
    <definedName name="_xlnm.Print_Area" localSheetId="1">Inventar!$A:$V</definedName>
    <definedName name="Druckbereich1">Inventar!$A:$T</definedName>
    <definedName name="_xlnm.Print_Titles" localSheetId="1">Inventar!$1:$2</definedName>
    <definedName name="PDF">Inventar!$A$1:$V$1109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 i="1" l="1"/>
  <c r="V4" i="1"/>
  <c r="U5" i="1"/>
  <c r="V5" i="1"/>
  <c r="U6" i="1"/>
  <c r="V6" i="1"/>
  <c r="U7" i="1"/>
  <c r="V7" i="1"/>
  <c r="U8" i="1"/>
  <c r="V8" i="1"/>
  <c r="U9" i="1"/>
  <c r="V9" i="1"/>
  <c r="U10" i="1"/>
  <c r="V10" i="1"/>
  <c r="U11" i="1"/>
  <c r="V11" i="1"/>
  <c r="U12" i="1"/>
  <c r="V12" i="1"/>
  <c r="U13" i="1"/>
  <c r="V13" i="1"/>
  <c r="U14" i="1"/>
  <c r="V14" i="1"/>
  <c r="U15" i="1"/>
  <c r="V15" i="1"/>
  <c r="U16" i="1"/>
  <c r="V16" i="1"/>
  <c r="U17" i="1"/>
  <c r="V17" i="1"/>
  <c r="U18" i="1"/>
  <c r="V18" i="1"/>
  <c r="U19" i="1"/>
  <c r="V19" i="1"/>
  <c r="U20" i="1"/>
  <c r="V20" i="1"/>
  <c r="U21" i="1"/>
  <c r="V21" i="1"/>
  <c r="U22" i="1"/>
  <c r="V22" i="1"/>
  <c r="U23" i="1"/>
  <c r="V23" i="1"/>
  <c r="U24" i="1"/>
  <c r="V24" i="1"/>
  <c r="U25" i="1"/>
  <c r="V25" i="1"/>
  <c r="U26" i="1"/>
  <c r="V26" i="1"/>
  <c r="U27" i="1"/>
  <c r="V27" i="1"/>
  <c r="U28" i="1"/>
  <c r="V28" i="1"/>
  <c r="U29" i="1"/>
  <c r="V29" i="1"/>
  <c r="U30" i="1"/>
  <c r="V30" i="1"/>
  <c r="U31" i="1"/>
  <c r="V31" i="1"/>
  <c r="U32" i="1"/>
  <c r="V32" i="1"/>
  <c r="U33" i="1"/>
  <c r="V33" i="1"/>
  <c r="U34" i="1"/>
  <c r="V34" i="1"/>
  <c r="U35" i="1"/>
  <c r="V35" i="1"/>
  <c r="U36" i="1"/>
  <c r="V36" i="1"/>
  <c r="U37" i="1"/>
  <c r="V37" i="1"/>
  <c r="U38" i="1"/>
  <c r="V38" i="1"/>
  <c r="U39" i="1"/>
  <c r="V39" i="1"/>
  <c r="U40" i="1"/>
  <c r="V40" i="1"/>
  <c r="U41" i="1"/>
  <c r="V41" i="1"/>
  <c r="U42" i="1"/>
  <c r="V42" i="1"/>
  <c r="U43" i="1"/>
  <c r="V43" i="1"/>
  <c r="U44" i="1"/>
  <c r="V44" i="1"/>
  <c r="U45" i="1"/>
  <c r="V45" i="1"/>
  <c r="U46" i="1"/>
  <c r="V46" i="1"/>
  <c r="U47" i="1"/>
  <c r="V47" i="1"/>
  <c r="U48" i="1"/>
  <c r="V48" i="1"/>
  <c r="U49" i="1"/>
  <c r="V49" i="1"/>
  <c r="U50" i="1"/>
  <c r="V50" i="1"/>
  <c r="U51" i="1"/>
  <c r="V51" i="1"/>
  <c r="U52" i="1"/>
  <c r="V52" i="1"/>
  <c r="U53" i="1"/>
  <c r="V53" i="1"/>
  <c r="U54" i="1"/>
  <c r="V54" i="1"/>
  <c r="U55" i="1"/>
  <c r="V55" i="1"/>
  <c r="U56" i="1"/>
  <c r="V56" i="1"/>
  <c r="U57" i="1"/>
  <c r="V57" i="1"/>
  <c r="U58" i="1"/>
  <c r="V58" i="1"/>
  <c r="U59" i="1"/>
  <c r="V59" i="1"/>
  <c r="U60" i="1"/>
  <c r="V60" i="1"/>
  <c r="U61" i="1"/>
  <c r="V61" i="1"/>
  <c r="U62" i="1"/>
  <c r="V62" i="1"/>
  <c r="U63" i="1"/>
  <c r="V63" i="1"/>
  <c r="U64" i="1"/>
  <c r="V64" i="1"/>
  <c r="U65" i="1"/>
  <c r="V65" i="1"/>
  <c r="U66" i="1"/>
  <c r="V66" i="1"/>
  <c r="U67" i="1"/>
  <c r="V67" i="1"/>
  <c r="U68" i="1"/>
  <c r="V68" i="1"/>
  <c r="U69" i="1"/>
  <c r="V69" i="1"/>
  <c r="U70" i="1"/>
  <c r="V70" i="1"/>
  <c r="U71" i="1"/>
  <c r="V71" i="1"/>
  <c r="U72" i="1"/>
  <c r="V72" i="1"/>
  <c r="U73" i="1"/>
  <c r="V73" i="1"/>
  <c r="U74" i="1"/>
  <c r="V74" i="1"/>
  <c r="U75" i="1"/>
  <c r="V75" i="1"/>
  <c r="U76" i="1"/>
  <c r="V76" i="1"/>
  <c r="U77" i="1"/>
  <c r="V77" i="1"/>
  <c r="U78" i="1"/>
  <c r="V78" i="1"/>
  <c r="U79" i="1"/>
  <c r="V79" i="1"/>
  <c r="U80" i="1"/>
  <c r="V80" i="1"/>
  <c r="U81" i="1"/>
  <c r="V81" i="1"/>
  <c r="U82" i="1"/>
  <c r="V82" i="1"/>
  <c r="U83" i="1"/>
  <c r="V83" i="1"/>
  <c r="U84" i="1"/>
  <c r="V84" i="1"/>
  <c r="U85" i="1"/>
  <c r="V85" i="1"/>
  <c r="U86" i="1"/>
  <c r="V86" i="1"/>
  <c r="U87" i="1"/>
  <c r="V87" i="1"/>
  <c r="U88" i="1"/>
  <c r="V88" i="1"/>
  <c r="U89" i="1"/>
  <c r="V89" i="1"/>
  <c r="U90" i="1"/>
  <c r="V90" i="1"/>
  <c r="U91" i="1"/>
  <c r="V91" i="1"/>
  <c r="U92" i="1"/>
  <c r="V92" i="1"/>
  <c r="U93" i="1"/>
  <c r="V93" i="1"/>
  <c r="U94" i="1"/>
  <c r="V94" i="1"/>
  <c r="U95" i="1"/>
  <c r="V95" i="1"/>
  <c r="U96" i="1"/>
  <c r="V96" i="1"/>
  <c r="U97" i="1"/>
  <c r="V97" i="1"/>
  <c r="U98" i="1"/>
  <c r="V98" i="1"/>
  <c r="U99" i="1"/>
  <c r="V99" i="1"/>
  <c r="U100" i="1"/>
  <c r="V100" i="1"/>
  <c r="U101" i="1"/>
  <c r="V101" i="1"/>
  <c r="U102" i="1"/>
  <c r="V102" i="1"/>
  <c r="U103" i="1"/>
  <c r="V103" i="1"/>
  <c r="U104" i="1"/>
  <c r="V104" i="1"/>
  <c r="U105" i="1"/>
  <c r="V105" i="1"/>
  <c r="U106" i="1"/>
  <c r="V106" i="1"/>
  <c r="U107" i="1"/>
  <c r="V107" i="1"/>
  <c r="U108" i="1"/>
  <c r="V108" i="1"/>
  <c r="U109" i="1"/>
  <c r="V109" i="1"/>
  <c r="U110" i="1"/>
  <c r="V110" i="1"/>
  <c r="U111" i="1"/>
  <c r="V111" i="1"/>
  <c r="U112" i="1"/>
  <c r="V112" i="1"/>
  <c r="U113" i="1"/>
  <c r="V113" i="1"/>
  <c r="U114" i="1"/>
  <c r="V114" i="1"/>
  <c r="U115" i="1"/>
  <c r="V115" i="1"/>
  <c r="U116" i="1"/>
  <c r="V116" i="1"/>
  <c r="U117" i="1"/>
  <c r="V117" i="1"/>
  <c r="U118" i="1"/>
  <c r="V118" i="1"/>
  <c r="U119" i="1"/>
  <c r="V119" i="1"/>
  <c r="U120" i="1"/>
  <c r="V120" i="1"/>
  <c r="U121" i="1"/>
  <c r="V121" i="1"/>
  <c r="U122" i="1"/>
  <c r="V122" i="1"/>
  <c r="U123" i="1"/>
  <c r="V123" i="1"/>
  <c r="U124" i="1"/>
  <c r="V124" i="1"/>
  <c r="U125" i="1"/>
  <c r="V125" i="1"/>
  <c r="U126" i="1"/>
  <c r="V126" i="1"/>
  <c r="U127" i="1"/>
  <c r="V127" i="1"/>
  <c r="U128" i="1"/>
  <c r="V128" i="1"/>
  <c r="U129" i="1"/>
  <c r="V129" i="1"/>
  <c r="U130" i="1"/>
  <c r="V130" i="1"/>
  <c r="U131" i="1"/>
  <c r="V131" i="1"/>
  <c r="U132" i="1"/>
  <c r="V132" i="1"/>
  <c r="U133" i="1"/>
  <c r="V133" i="1"/>
  <c r="U134" i="1"/>
  <c r="V134" i="1"/>
  <c r="U135" i="1"/>
  <c r="V135" i="1"/>
  <c r="U136" i="1"/>
  <c r="V136" i="1"/>
  <c r="U137" i="1"/>
  <c r="V137" i="1"/>
  <c r="U138" i="1"/>
  <c r="V138" i="1"/>
  <c r="U139" i="1"/>
  <c r="V139" i="1"/>
  <c r="U140" i="1"/>
  <c r="V140" i="1"/>
  <c r="U141" i="1"/>
  <c r="V141" i="1"/>
  <c r="U142" i="1"/>
  <c r="V142" i="1"/>
  <c r="U143" i="1"/>
  <c r="V143" i="1"/>
  <c r="U144" i="1"/>
  <c r="V144" i="1"/>
  <c r="U145" i="1"/>
  <c r="V145" i="1"/>
  <c r="U146" i="1"/>
  <c r="V146" i="1"/>
  <c r="U147" i="1"/>
  <c r="V147" i="1"/>
  <c r="U148" i="1"/>
  <c r="V148" i="1"/>
  <c r="U149" i="1"/>
  <c r="V149" i="1"/>
  <c r="U150" i="1"/>
  <c r="V150" i="1"/>
  <c r="U151" i="1"/>
  <c r="V151" i="1"/>
  <c r="U152" i="1"/>
  <c r="V152" i="1"/>
  <c r="U153" i="1"/>
  <c r="V153" i="1"/>
  <c r="U154" i="1"/>
  <c r="V154" i="1"/>
  <c r="U155" i="1"/>
  <c r="V155" i="1"/>
  <c r="U156" i="1"/>
  <c r="V156" i="1"/>
  <c r="U157" i="1"/>
  <c r="V157" i="1"/>
  <c r="U158" i="1"/>
  <c r="V158" i="1"/>
  <c r="U159" i="1"/>
  <c r="V159" i="1"/>
  <c r="U160" i="1"/>
  <c r="V160" i="1"/>
  <c r="U161" i="1"/>
  <c r="V161" i="1"/>
  <c r="U162" i="1"/>
  <c r="V162" i="1"/>
  <c r="U163" i="1"/>
  <c r="V163" i="1"/>
  <c r="U164" i="1"/>
  <c r="V164" i="1"/>
  <c r="U165" i="1"/>
  <c r="V165" i="1"/>
  <c r="U166" i="1"/>
  <c r="V166" i="1"/>
  <c r="U167" i="1"/>
  <c r="V167" i="1"/>
  <c r="U168" i="1"/>
  <c r="V168" i="1"/>
  <c r="U169" i="1"/>
  <c r="V169" i="1"/>
  <c r="U170" i="1"/>
  <c r="V170" i="1"/>
  <c r="U171" i="1"/>
  <c r="V171" i="1"/>
  <c r="U172" i="1"/>
  <c r="V172" i="1"/>
  <c r="U173" i="1"/>
  <c r="V173" i="1"/>
  <c r="U174" i="1"/>
  <c r="V174" i="1"/>
  <c r="U175" i="1"/>
  <c r="V175" i="1"/>
  <c r="U176" i="1"/>
  <c r="V176" i="1"/>
  <c r="U177" i="1"/>
  <c r="V177" i="1"/>
  <c r="U178" i="1"/>
  <c r="V178" i="1"/>
  <c r="U179" i="1"/>
  <c r="V179" i="1"/>
  <c r="U180" i="1"/>
  <c r="V180" i="1"/>
  <c r="U181" i="1"/>
  <c r="V181" i="1"/>
  <c r="U182" i="1"/>
  <c r="V182" i="1"/>
  <c r="U183" i="1"/>
  <c r="V183" i="1"/>
  <c r="U184" i="1"/>
  <c r="V184" i="1"/>
  <c r="U185" i="1"/>
  <c r="V185" i="1"/>
  <c r="U186" i="1"/>
  <c r="V186" i="1"/>
  <c r="U187" i="1"/>
  <c r="V187" i="1"/>
  <c r="U188" i="1"/>
  <c r="V188" i="1"/>
  <c r="U189" i="1"/>
  <c r="V189" i="1"/>
  <c r="U190" i="1"/>
  <c r="V190" i="1"/>
  <c r="U191" i="1"/>
  <c r="V191" i="1"/>
  <c r="U192" i="1"/>
  <c r="V192" i="1"/>
  <c r="U193" i="1"/>
  <c r="V193" i="1"/>
  <c r="U194" i="1"/>
  <c r="V194" i="1"/>
  <c r="U195" i="1"/>
  <c r="V195" i="1"/>
  <c r="U196" i="1"/>
  <c r="V196" i="1"/>
  <c r="U197" i="1"/>
  <c r="V197" i="1"/>
  <c r="U198" i="1"/>
  <c r="V198" i="1"/>
  <c r="U199" i="1"/>
  <c r="V199" i="1"/>
  <c r="U200" i="1"/>
  <c r="V200" i="1"/>
  <c r="U201" i="1"/>
  <c r="V201" i="1"/>
  <c r="U202" i="1"/>
  <c r="V202" i="1"/>
  <c r="U203" i="1"/>
  <c r="V203" i="1"/>
  <c r="U204" i="1"/>
  <c r="V204" i="1"/>
  <c r="U205" i="1"/>
  <c r="V205" i="1"/>
  <c r="U206" i="1"/>
  <c r="V206" i="1"/>
  <c r="U207" i="1"/>
  <c r="V207" i="1"/>
  <c r="U208" i="1"/>
  <c r="V208" i="1"/>
  <c r="U209" i="1"/>
  <c r="V209" i="1"/>
  <c r="U210" i="1"/>
  <c r="V210" i="1"/>
  <c r="U211" i="1"/>
  <c r="V211" i="1"/>
  <c r="U212" i="1"/>
  <c r="V212" i="1"/>
  <c r="U213" i="1"/>
  <c r="V213" i="1"/>
  <c r="U214" i="1"/>
  <c r="V214" i="1"/>
  <c r="U215" i="1"/>
  <c r="V215" i="1"/>
  <c r="U216" i="1"/>
  <c r="V216" i="1"/>
  <c r="U217" i="1"/>
  <c r="V217" i="1"/>
  <c r="U218" i="1"/>
  <c r="V218" i="1"/>
  <c r="U219" i="1"/>
  <c r="V219" i="1"/>
  <c r="U220" i="1"/>
  <c r="V220" i="1"/>
  <c r="U221" i="1"/>
  <c r="V221" i="1"/>
  <c r="U222" i="1"/>
  <c r="V222" i="1"/>
  <c r="U223" i="1"/>
  <c r="V223" i="1"/>
  <c r="U224" i="1"/>
  <c r="V224" i="1"/>
  <c r="U225" i="1"/>
  <c r="V225" i="1"/>
  <c r="U226" i="1"/>
  <c r="V226" i="1"/>
  <c r="U227" i="1"/>
  <c r="V227" i="1"/>
  <c r="U228" i="1"/>
  <c r="V228" i="1"/>
  <c r="U229" i="1"/>
  <c r="V229" i="1"/>
  <c r="U230" i="1"/>
  <c r="V230" i="1"/>
  <c r="U231" i="1"/>
  <c r="V231" i="1"/>
  <c r="U232" i="1"/>
  <c r="V232" i="1"/>
  <c r="U233" i="1"/>
  <c r="V233" i="1"/>
  <c r="U234" i="1"/>
  <c r="V234" i="1"/>
  <c r="U235" i="1"/>
  <c r="V235" i="1"/>
  <c r="U236" i="1"/>
  <c r="V236" i="1"/>
  <c r="U237" i="1"/>
  <c r="V237" i="1"/>
  <c r="U238" i="1"/>
  <c r="V238" i="1"/>
  <c r="U239" i="1"/>
  <c r="V239" i="1"/>
  <c r="U240" i="1"/>
  <c r="V240" i="1"/>
  <c r="U241" i="1"/>
  <c r="V241" i="1"/>
  <c r="U242" i="1"/>
  <c r="V242" i="1"/>
  <c r="U243" i="1"/>
  <c r="V243" i="1"/>
  <c r="U244" i="1"/>
  <c r="V244" i="1"/>
  <c r="U245" i="1"/>
  <c r="V245" i="1"/>
  <c r="U246" i="1"/>
  <c r="V246" i="1"/>
  <c r="U247" i="1"/>
  <c r="V247" i="1"/>
  <c r="U248" i="1"/>
  <c r="V248" i="1"/>
  <c r="U249" i="1"/>
  <c r="V249" i="1"/>
  <c r="U250" i="1"/>
  <c r="V250" i="1"/>
  <c r="U251" i="1"/>
  <c r="V251" i="1"/>
  <c r="U252" i="1"/>
  <c r="V252" i="1"/>
  <c r="U253" i="1"/>
  <c r="V253" i="1"/>
  <c r="U254" i="1"/>
  <c r="V254" i="1"/>
  <c r="U255" i="1"/>
  <c r="V255" i="1"/>
  <c r="U256" i="1"/>
  <c r="V256" i="1"/>
  <c r="U257" i="1"/>
  <c r="V257" i="1"/>
  <c r="U258" i="1"/>
  <c r="V258" i="1"/>
  <c r="U259" i="1"/>
  <c r="V259" i="1"/>
  <c r="U260" i="1"/>
  <c r="V260" i="1"/>
  <c r="U261" i="1"/>
  <c r="V261" i="1"/>
  <c r="U262" i="1"/>
  <c r="V262" i="1"/>
  <c r="U263" i="1"/>
  <c r="V263" i="1"/>
  <c r="U264" i="1"/>
  <c r="V264" i="1"/>
  <c r="U265" i="1"/>
  <c r="V265" i="1"/>
  <c r="U266" i="1"/>
  <c r="V266" i="1"/>
  <c r="U267" i="1"/>
  <c r="V267" i="1"/>
  <c r="U268" i="1"/>
  <c r="V268" i="1"/>
  <c r="U269" i="1"/>
  <c r="V269" i="1"/>
  <c r="U270" i="1"/>
  <c r="V270" i="1"/>
  <c r="U271" i="1"/>
  <c r="V271" i="1"/>
  <c r="U272" i="1"/>
  <c r="V272" i="1"/>
  <c r="U273" i="1"/>
  <c r="V273" i="1"/>
  <c r="U274" i="1"/>
  <c r="V274" i="1"/>
  <c r="U275" i="1"/>
  <c r="V275" i="1"/>
  <c r="U276" i="1"/>
  <c r="V276" i="1"/>
  <c r="U277" i="1"/>
  <c r="V277" i="1"/>
  <c r="U278" i="1"/>
  <c r="V278" i="1"/>
  <c r="U279" i="1"/>
  <c r="V279" i="1"/>
  <c r="U280" i="1"/>
  <c r="V280" i="1"/>
  <c r="U281" i="1"/>
  <c r="V281" i="1"/>
  <c r="U282" i="1"/>
  <c r="V282" i="1"/>
  <c r="U283" i="1"/>
  <c r="V283" i="1"/>
  <c r="U284" i="1"/>
  <c r="V284" i="1"/>
  <c r="U285" i="1"/>
  <c r="V285" i="1"/>
  <c r="U286" i="1"/>
  <c r="V286" i="1"/>
  <c r="U287" i="1"/>
  <c r="V287" i="1"/>
  <c r="U288" i="1"/>
  <c r="V288" i="1"/>
  <c r="U289" i="1"/>
  <c r="V289" i="1"/>
  <c r="U290" i="1"/>
  <c r="V290" i="1"/>
  <c r="U291" i="1"/>
  <c r="V291" i="1"/>
  <c r="U292" i="1"/>
  <c r="V292" i="1"/>
  <c r="U293" i="1"/>
  <c r="V293" i="1"/>
  <c r="U294" i="1"/>
  <c r="V294" i="1"/>
  <c r="U295" i="1"/>
  <c r="V295" i="1"/>
  <c r="U296" i="1"/>
  <c r="V296" i="1"/>
  <c r="U297" i="1"/>
  <c r="V297" i="1"/>
  <c r="U298" i="1"/>
  <c r="V298" i="1"/>
  <c r="U299" i="1"/>
  <c r="V299" i="1"/>
  <c r="U300" i="1"/>
  <c r="V300" i="1"/>
  <c r="U301" i="1"/>
  <c r="V301" i="1"/>
  <c r="U302" i="1"/>
  <c r="V302" i="1"/>
  <c r="U303" i="1"/>
  <c r="V303" i="1"/>
  <c r="U304" i="1"/>
  <c r="V304" i="1"/>
  <c r="U305" i="1"/>
  <c r="V305" i="1"/>
  <c r="U306" i="1"/>
  <c r="V306" i="1"/>
  <c r="U307" i="1"/>
  <c r="V307" i="1"/>
  <c r="U308" i="1"/>
  <c r="V308" i="1"/>
  <c r="U309" i="1"/>
  <c r="V309" i="1"/>
  <c r="U310" i="1"/>
  <c r="V310" i="1"/>
  <c r="U311" i="1"/>
  <c r="V311" i="1"/>
  <c r="U312" i="1"/>
  <c r="V312" i="1"/>
  <c r="U313" i="1"/>
  <c r="V313" i="1"/>
  <c r="U314" i="1"/>
  <c r="V314" i="1"/>
  <c r="U315" i="1"/>
  <c r="V315" i="1"/>
  <c r="U316" i="1"/>
  <c r="V316" i="1"/>
  <c r="U317" i="1"/>
  <c r="V317" i="1"/>
  <c r="U318" i="1"/>
  <c r="V318" i="1"/>
  <c r="U319" i="1"/>
  <c r="V319" i="1"/>
  <c r="U320" i="1"/>
  <c r="V320" i="1"/>
  <c r="U321" i="1"/>
  <c r="V321" i="1"/>
  <c r="U322" i="1"/>
  <c r="V322" i="1"/>
  <c r="U323" i="1"/>
  <c r="V323" i="1"/>
  <c r="U324" i="1"/>
  <c r="V324" i="1"/>
  <c r="U325" i="1"/>
  <c r="V325" i="1"/>
  <c r="U326" i="1"/>
  <c r="V326" i="1"/>
  <c r="U327" i="1"/>
  <c r="V327" i="1"/>
  <c r="U328" i="1"/>
  <c r="V328" i="1"/>
  <c r="U329" i="1"/>
  <c r="V329" i="1"/>
  <c r="U330" i="1"/>
  <c r="V330" i="1"/>
  <c r="U331" i="1"/>
  <c r="V331" i="1"/>
  <c r="U332" i="1"/>
  <c r="V332" i="1"/>
  <c r="U333" i="1"/>
  <c r="V333" i="1"/>
  <c r="U334" i="1"/>
  <c r="V334" i="1"/>
  <c r="U335" i="1"/>
  <c r="V335" i="1"/>
  <c r="U336" i="1"/>
  <c r="V336" i="1"/>
  <c r="U337" i="1"/>
  <c r="V337" i="1"/>
  <c r="U338" i="1"/>
  <c r="V338" i="1"/>
  <c r="U339" i="1"/>
  <c r="V339" i="1"/>
  <c r="U340" i="1"/>
  <c r="V340" i="1"/>
  <c r="U341" i="1"/>
  <c r="V341" i="1"/>
  <c r="U342" i="1"/>
  <c r="V342" i="1"/>
  <c r="U343" i="1"/>
  <c r="V343" i="1"/>
  <c r="U344" i="1"/>
  <c r="V344" i="1"/>
  <c r="U345" i="1"/>
  <c r="V345" i="1"/>
  <c r="U346" i="1"/>
  <c r="V346" i="1"/>
  <c r="U347" i="1"/>
  <c r="V347" i="1"/>
  <c r="U348" i="1"/>
  <c r="V348" i="1"/>
  <c r="U350" i="1"/>
  <c r="V350" i="1"/>
  <c r="U351" i="1"/>
  <c r="V351" i="1"/>
  <c r="U352" i="1"/>
  <c r="V352" i="1"/>
  <c r="U353" i="1"/>
  <c r="V353" i="1"/>
  <c r="U354" i="1"/>
  <c r="V354" i="1"/>
  <c r="U355" i="1"/>
  <c r="V355" i="1"/>
  <c r="U356" i="1"/>
  <c r="V356" i="1"/>
  <c r="U357" i="1"/>
  <c r="V357" i="1"/>
  <c r="U358" i="1"/>
  <c r="V358" i="1"/>
  <c r="U359" i="1"/>
  <c r="V359" i="1"/>
  <c r="U360" i="1"/>
  <c r="V360" i="1"/>
  <c r="U361" i="1"/>
  <c r="V361" i="1"/>
  <c r="U362" i="1"/>
  <c r="V362" i="1"/>
  <c r="U363" i="1"/>
  <c r="V363" i="1"/>
  <c r="U364" i="1"/>
  <c r="V364" i="1"/>
  <c r="U365" i="1"/>
  <c r="V365" i="1"/>
  <c r="U366" i="1"/>
  <c r="V366" i="1"/>
  <c r="U367" i="1"/>
  <c r="V367" i="1"/>
  <c r="U368" i="1"/>
  <c r="V368" i="1"/>
  <c r="U369" i="1"/>
  <c r="V369" i="1"/>
  <c r="U370" i="1"/>
  <c r="V370" i="1"/>
  <c r="U371" i="1"/>
  <c r="V371" i="1"/>
  <c r="U372" i="1"/>
  <c r="V372" i="1"/>
  <c r="U373" i="1"/>
  <c r="V373" i="1"/>
  <c r="U374" i="1"/>
  <c r="V374" i="1"/>
  <c r="U375" i="1"/>
  <c r="V375" i="1"/>
  <c r="U376" i="1"/>
  <c r="V376" i="1"/>
  <c r="U377" i="1"/>
  <c r="V377" i="1"/>
  <c r="U378" i="1"/>
  <c r="V378" i="1"/>
  <c r="U379" i="1"/>
  <c r="V379" i="1"/>
  <c r="U380" i="1"/>
  <c r="V380" i="1"/>
  <c r="U381" i="1"/>
  <c r="V381" i="1"/>
  <c r="U382" i="1"/>
  <c r="V382" i="1"/>
  <c r="U383" i="1"/>
  <c r="V383" i="1"/>
  <c r="U384" i="1"/>
  <c r="V384" i="1"/>
  <c r="U385" i="1"/>
  <c r="V385" i="1"/>
  <c r="U386" i="1"/>
  <c r="V386" i="1"/>
  <c r="U387" i="1"/>
  <c r="V387" i="1"/>
  <c r="U388" i="1"/>
  <c r="V388" i="1"/>
  <c r="U389" i="1"/>
  <c r="V389" i="1"/>
  <c r="U390" i="1"/>
  <c r="V390" i="1"/>
  <c r="U391" i="1"/>
  <c r="V391" i="1"/>
  <c r="U392" i="1"/>
  <c r="V392" i="1"/>
  <c r="U393" i="1"/>
  <c r="V393" i="1"/>
  <c r="U394" i="1"/>
  <c r="V394" i="1"/>
  <c r="U395" i="1"/>
  <c r="V395" i="1"/>
  <c r="U396" i="1"/>
  <c r="V396" i="1"/>
  <c r="U397" i="1"/>
  <c r="V397" i="1"/>
  <c r="U398" i="1"/>
  <c r="V398" i="1"/>
  <c r="U399" i="1"/>
  <c r="V399" i="1"/>
  <c r="U400" i="1"/>
  <c r="V400" i="1"/>
  <c r="U401" i="1"/>
  <c r="V401" i="1"/>
  <c r="U402" i="1"/>
  <c r="V402" i="1"/>
  <c r="U403" i="1"/>
  <c r="V403" i="1"/>
  <c r="U404" i="1"/>
  <c r="V404" i="1"/>
  <c r="U405" i="1"/>
  <c r="V405" i="1"/>
  <c r="U406" i="1"/>
  <c r="V406" i="1"/>
  <c r="U407" i="1"/>
  <c r="V407" i="1"/>
  <c r="U408" i="1"/>
  <c r="V408" i="1"/>
  <c r="U409" i="1"/>
  <c r="V409" i="1"/>
  <c r="U410" i="1"/>
  <c r="V410" i="1"/>
  <c r="U411" i="1"/>
  <c r="V411" i="1"/>
  <c r="U412" i="1"/>
  <c r="V412" i="1"/>
  <c r="U413" i="1"/>
  <c r="V413" i="1"/>
  <c r="U414" i="1"/>
  <c r="V414" i="1"/>
  <c r="U415" i="1"/>
  <c r="V415" i="1"/>
  <c r="U416" i="1"/>
  <c r="V416" i="1"/>
  <c r="U417" i="1"/>
  <c r="V417" i="1"/>
  <c r="U418" i="1"/>
  <c r="V418" i="1"/>
  <c r="U419" i="1"/>
  <c r="V419" i="1"/>
  <c r="U420" i="1"/>
  <c r="V420" i="1"/>
  <c r="U421" i="1"/>
  <c r="V421" i="1"/>
  <c r="U422" i="1"/>
  <c r="V422" i="1"/>
  <c r="U423" i="1"/>
  <c r="V423" i="1"/>
  <c r="U424" i="1"/>
  <c r="V424" i="1"/>
  <c r="U425" i="1"/>
  <c r="V425" i="1"/>
  <c r="U426" i="1"/>
  <c r="V426" i="1"/>
  <c r="U427" i="1"/>
  <c r="V427" i="1"/>
  <c r="U428" i="1"/>
  <c r="V428" i="1"/>
  <c r="U429" i="1"/>
  <c r="V429" i="1"/>
  <c r="U430" i="1"/>
  <c r="V430" i="1"/>
  <c r="U431" i="1"/>
  <c r="V431" i="1"/>
  <c r="U432" i="1"/>
  <c r="V432" i="1"/>
  <c r="U433" i="1"/>
  <c r="V433" i="1"/>
  <c r="U434" i="1"/>
  <c r="V434" i="1"/>
  <c r="U435" i="1"/>
  <c r="V435" i="1"/>
  <c r="U436" i="1"/>
  <c r="V436" i="1"/>
  <c r="U437" i="1"/>
  <c r="V437" i="1"/>
  <c r="U438" i="1"/>
  <c r="V438" i="1"/>
  <c r="U439" i="1"/>
  <c r="V439" i="1"/>
  <c r="U440" i="1"/>
  <c r="V440" i="1"/>
  <c r="U441" i="1"/>
  <c r="V441" i="1"/>
  <c r="U442" i="1"/>
  <c r="V442" i="1"/>
  <c r="U443" i="1"/>
  <c r="V443" i="1"/>
  <c r="U444" i="1"/>
  <c r="V444" i="1"/>
  <c r="U445" i="1"/>
  <c r="V445" i="1"/>
  <c r="U446" i="1"/>
  <c r="V446" i="1"/>
  <c r="U447" i="1"/>
  <c r="V447" i="1"/>
  <c r="U448" i="1"/>
  <c r="V448" i="1"/>
  <c r="U449" i="1"/>
  <c r="V449" i="1"/>
  <c r="U450" i="1"/>
  <c r="V450" i="1"/>
  <c r="U451" i="1"/>
  <c r="V451" i="1"/>
  <c r="U452" i="1"/>
  <c r="V452" i="1"/>
  <c r="U453" i="1"/>
  <c r="V453" i="1"/>
  <c r="U454" i="1"/>
  <c r="V454" i="1"/>
  <c r="U455" i="1"/>
  <c r="V455" i="1"/>
  <c r="U456" i="1"/>
  <c r="V456" i="1"/>
  <c r="U457" i="1"/>
  <c r="V457" i="1"/>
  <c r="U458" i="1"/>
  <c r="V458" i="1"/>
  <c r="U459" i="1"/>
  <c r="V459" i="1"/>
  <c r="U460" i="1"/>
  <c r="V460" i="1"/>
  <c r="U461" i="1"/>
  <c r="V461" i="1"/>
  <c r="U462" i="1"/>
  <c r="V462" i="1"/>
  <c r="U463" i="1"/>
  <c r="V463" i="1"/>
  <c r="U464" i="1"/>
  <c r="V464" i="1"/>
  <c r="U465" i="1"/>
  <c r="V465" i="1"/>
  <c r="U466" i="1"/>
  <c r="V466" i="1"/>
  <c r="U467" i="1"/>
  <c r="V467" i="1"/>
  <c r="U468" i="1"/>
  <c r="V468" i="1"/>
  <c r="U469" i="1"/>
  <c r="V469" i="1"/>
  <c r="U470" i="1"/>
  <c r="V470" i="1"/>
  <c r="U471" i="1"/>
  <c r="V471" i="1"/>
  <c r="U472" i="1"/>
  <c r="V472" i="1"/>
  <c r="U473" i="1"/>
  <c r="V473" i="1"/>
  <c r="U474" i="1"/>
  <c r="V474" i="1"/>
  <c r="U475" i="1"/>
  <c r="V475" i="1"/>
  <c r="U476" i="1"/>
  <c r="V476" i="1"/>
  <c r="U477" i="1"/>
  <c r="V477" i="1"/>
  <c r="U478" i="1"/>
  <c r="V478" i="1"/>
  <c r="U479" i="1"/>
  <c r="V479" i="1"/>
  <c r="U480" i="1"/>
  <c r="V480" i="1"/>
  <c r="U481" i="1"/>
  <c r="V481" i="1"/>
  <c r="U482" i="1"/>
  <c r="V482" i="1"/>
  <c r="U483" i="1"/>
  <c r="V483" i="1"/>
  <c r="U484" i="1"/>
  <c r="V484" i="1"/>
  <c r="U485" i="1"/>
  <c r="V485" i="1"/>
  <c r="U486" i="1"/>
  <c r="V486" i="1"/>
  <c r="U487" i="1"/>
  <c r="V487" i="1"/>
  <c r="U488" i="1"/>
  <c r="V488" i="1"/>
  <c r="U489" i="1"/>
  <c r="V489" i="1"/>
  <c r="U490" i="1"/>
  <c r="V490" i="1"/>
  <c r="U491" i="1"/>
  <c r="V491" i="1"/>
  <c r="U492" i="1"/>
  <c r="V492" i="1"/>
  <c r="U493" i="1"/>
  <c r="V493" i="1"/>
  <c r="U494" i="1"/>
  <c r="V494" i="1"/>
  <c r="U495" i="1"/>
  <c r="V495" i="1"/>
  <c r="U496" i="1"/>
  <c r="V496" i="1"/>
  <c r="U497" i="1"/>
  <c r="V497" i="1"/>
  <c r="U498" i="1"/>
  <c r="V498" i="1"/>
  <c r="U499" i="1"/>
  <c r="V499" i="1"/>
  <c r="U500" i="1"/>
  <c r="V500" i="1"/>
  <c r="U501" i="1"/>
  <c r="V501" i="1"/>
  <c r="U502" i="1"/>
  <c r="V502" i="1"/>
  <c r="U503" i="1"/>
  <c r="V503" i="1"/>
  <c r="U504" i="1"/>
  <c r="V504" i="1"/>
  <c r="U505" i="1"/>
  <c r="V505" i="1"/>
  <c r="U506" i="1"/>
  <c r="V506" i="1"/>
  <c r="U507" i="1"/>
  <c r="V507" i="1"/>
  <c r="U508" i="1"/>
  <c r="V508" i="1"/>
  <c r="U509" i="1"/>
  <c r="V509" i="1"/>
  <c r="U510" i="1"/>
  <c r="V510" i="1"/>
  <c r="U511" i="1"/>
  <c r="V511" i="1"/>
  <c r="U512" i="1"/>
  <c r="V512" i="1"/>
  <c r="U513" i="1"/>
  <c r="V513" i="1"/>
  <c r="U514" i="1"/>
  <c r="V514" i="1"/>
  <c r="U515" i="1"/>
  <c r="V515" i="1"/>
  <c r="U516" i="1"/>
  <c r="V516" i="1"/>
  <c r="U517" i="1"/>
  <c r="V517" i="1"/>
  <c r="U518" i="1"/>
  <c r="V518" i="1"/>
  <c r="U519" i="1"/>
  <c r="V519" i="1"/>
  <c r="U520" i="1"/>
  <c r="V520" i="1"/>
  <c r="U521" i="1"/>
  <c r="V521" i="1"/>
  <c r="U522" i="1"/>
  <c r="V522" i="1"/>
  <c r="U523" i="1"/>
  <c r="V523" i="1"/>
  <c r="U524" i="1"/>
  <c r="V524" i="1"/>
  <c r="U525" i="1"/>
  <c r="V525" i="1"/>
  <c r="U526" i="1"/>
  <c r="V526" i="1"/>
  <c r="U527" i="1"/>
  <c r="V527" i="1"/>
  <c r="U528" i="1"/>
  <c r="V528" i="1"/>
  <c r="U529" i="1"/>
  <c r="V529" i="1"/>
  <c r="U530" i="1"/>
  <c r="V530" i="1"/>
  <c r="U531" i="1"/>
  <c r="V531" i="1"/>
  <c r="U532" i="1"/>
  <c r="V532" i="1"/>
  <c r="U533" i="1"/>
  <c r="V533" i="1"/>
  <c r="U534" i="1"/>
  <c r="V534" i="1"/>
  <c r="U535" i="1"/>
  <c r="V535" i="1"/>
  <c r="U536" i="1"/>
  <c r="V536" i="1"/>
  <c r="U537" i="1"/>
  <c r="V537" i="1"/>
  <c r="U538" i="1"/>
  <c r="V538" i="1"/>
  <c r="U539" i="1"/>
  <c r="V539" i="1"/>
  <c r="U540" i="1"/>
  <c r="V540" i="1"/>
  <c r="U541" i="1"/>
  <c r="V541" i="1"/>
  <c r="U542" i="1"/>
  <c r="V542" i="1"/>
  <c r="U543" i="1"/>
  <c r="V543" i="1"/>
  <c r="U544" i="1"/>
  <c r="V544" i="1"/>
  <c r="U545" i="1"/>
  <c r="V545" i="1"/>
  <c r="U546" i="1"/>
  <c r="V546" i="1"/>
  <c r="U547" i="1"/>
  <c r="V547" i="1"/>
  <c r="U548" i="1"/>
  <c r="V548" i="1"/>
  <c r="U549" i="1"/>
  <c r="V549" i="1"/>
  <c r="U550" i="1"/>
  <c r="V550" i="1"/>
  <c r="U551" i="1"/>
  <c r="V551" i="1"/>
  <c r="U552" i="1"/>
  <c r="V552" i="1"/>
  <c r="U553" i="1"/>
  <c r="V553" i="1"/>
  <c r="U554" i="1"/>
  <c r="V554" i="1"/>
  <c r="U555" i="1"/>
  <c r="V555" i="1"/>
  <c r="U556" i="1"/>
  <c r="V556" i="1"/>
  <c r="U557" i="1"/>
  <c r="V557" i="1"/>
  <c r="U558" i="1"/>
  <c r="V558" i="1"/>
  <c r="U559" i="1"/>
  <c r="V559" i="1"/>
  <c r="U560" i="1"/>
  <c r="V560" i="1"/>
  <c r="U561" i="1"/>
  <c r="V561" i="1"/>
  <c r="U562" i="1"/>
  <c r="V562" i="1"/>
  <c r="U563" i="1"/>
  <c r="V563" i="1"/>
  <c r="U564" i="1"/>
  <c r="V564" i="1"/>
  <c r="U565" i="1"/>
  <c r="V565" i="1"/>
  <c r="U566" i="1"/>
  <c r="V566" i="1"/>
  <c r="U567" i="1"/>
  <c r="V567" i="1"/>
  <c r="U568" i="1"/>
  <c r="V568" i="1"/>
  <c r="U569" i="1"/>
  <c r="V569" i="1"/>
  <c r="U570" i="1"/>
  <c r="V570" i="1"/>
  <c r="U571" i="1"/>
  <c r="V571" i="1"/>
  <c r="U572" i="1"/>
  <c r="V572" i="1"/>
  <c r="U573" i="1"/>
  <c r="V573" i="1"/>
  <c r="U574" i="1"/>
  <c r="V574" i="1"/>
  <c r="U575" i="1"/>
  <c r="V575" i="1"/>
  <c r="U576" i="1"/>
  <c r="V576" i="1"/>
  <c r="U577" i="1"/>
  <c r="V577" i="1"/>
  <c r="U578" i="1"/>
  <c r="V578" i="1"/>
  <c r="U579" i="1"/>
  <c r="V579" i="1"/>
  <c r="U580" i="1"/>
  <c r="V580" i="1"/>
  <c r="U581" i="1"/>
  <c r="V581" i="1"/>
  <c r="U582" i="1"/>
  <c r="V582" i="1"/>
  <c r="U583" i="1"/>
  <c r="V583" i="1"/>
  <c r="U584" i="1"/>
  <c r="V584" i="1"/>
  <c r="U585" i="1"/>
  <c r="V585" i="1"/>
  <c r="U586" i="1"/>
  <c r="V586" i="1"/>
  <c r="U587" i="1"/>
  <c r="V587" i="1"/>
  <c r="U588" i="1"/>
  <c r="V588" i="1"/>
  <c r="U589" i="1"/>
  <c r="V589" i="1"/>
  <c r="U590" i="1"/>
  <c r="V590" i="1"/>
  <c r="U591" i="1"/>
  <c r="V591" i="1"/>
  <c r="U592" i="1"/>
  <c r="V592" i="1"/>
  <c r="U593" i="1"/>
  <c r="V593" i="1"/>
  <c r="U594" i="1"/>
  <c r="V594" i="1"/>
  <c r="U595" i="1"/>
  <c r="V595" i="1"/>
  <c r="U596" i="1"/>
  <c r="V596" i="1"/>
  <c r="U597" i="1"/>
  <c r="V597" i="1"/>
  <c r="U598" i="1"/>
  <c r="V598" i="1"/>
  <c r="U599" i="1"/>
  <c r="V599" i="1"/>
  <c r="U600" i="1"/>
  <c r="V600" i="1"/>
  <c r="U601" i="1"/>
  <c r="V601" i="1"/>
  <c r="U602" i="1"/>
  <c r="V602" i="1"/>
  <c r="U603" i="1"/>
  <c r="V603" i="1"/>
  <c r="U604" i="1"/>
  <c r="V604" i="1"/>
  <c r="U605" i="1"/>
  <c r="V605" i="1"/>
  <c r="U606" i="1"/>
  <c r="V606" i="1"/>
  <c r="U607" i="1"/>
  <c r="V607" i="1"/>
  <c r="U608" i="1"/>
  <c r="V608" i="1"/>
  <c r="U609" i="1"/>
  <c r="V609" i="1"/>
  <c r="U610" i="1"/>
  <c r="V610" i="1"/>
  <c r="U611" i="1"/>
  <c r="V611" i="1"/>
  <c r="U612" i="1"/>
  <c r="V612" i="1"/>
  <c r="U613" i="1"/>
  <c r="V613" i="1"/>
  <c r="U614" i="1"/>
  <c r="V614" i="1"/>
  <c r="U615" i="1"/>
  <c r="V615" i="1"/>
  <c r="U616" i="1"/>
  <c r="V616" i="1"/>
  <c r="U617" i="1"/>
  <c r="V617" i="1"/>
  <c r="U618" i="1"/>
  <c r="V618" i="1"/>
  <c r="U619" i="1"/>
  <c r="V619" i="1"/>
  <c r="U620" i="1"/>
  <c r="V620" i="1"/>
  <c r="U621" i="1"/>
  <c r="V621" i="1"/>
  <c r="U622" i="1"/>
  <c r="V622" i="1"/>
  <c r="U623" i="1"/>
  <c r="V623" i="1"/>
  <c r="U624" i="1"/>
  <c r="V624" i="1"/>
  <c r="U625" i="1"/>
  <c r="V625" i="1"/>
  <c r="U626" i="1"/>
  <c r="V626" i="1"/>
  <c r="U627" i="1"/>
  <c r="V627" i="1"/>
  <c r="U628" i="1"/>
  <c r="V628" i="1"/>
  <c r="U629" i="1"/>
  <c r="V629" i="1"/>
  <c r="U630" i="1"/>
  <c r="V630" i="1"/>
  <c r="U631" i="1"/>
  <c r="V631" i="1"/>
  <c r="U632" i="1"/>
  <c r="V632" i="1"/>
  <c r="U633" i="1"/>
  <c r="V633" i="1"/>
  <c r="U634" i="1"/>
  <c r="V634" i="1"/>
  <c r="U635" i="1"/>
  <c r="V635" i="1"/>
  <c r="U636" i="1"/>
  <c r="V636" i="1"/>
  <c r="U637" i="1"/>
  <c r="V637" i="1"/>
  <c r="U638" i="1"/>
  <c r="V638" i="1"/>
  <c r="U639" i="1"/>
  <c r="V639" i="1"/>
  <c r="U640" i="1"/>
  <c r="V640" i="1"/>
  <c r="U641" i="1"/>
  <c r="V641" i="1"/>
  <c r="U642" i="1"/>
  <c r="V642" i="1"/>
  <c r="U643" i="1"/>
  <c r="V643" i="1"/>
  <c r="U644" i="1"/>
  <c r="V644" i="1"/>
  <c r="U645" i="1"/>
  <c r="V645" i="1"/>
  <c r="U646" i="1"/>
  <c r="V646" i="1"/>
  <c r="U647" i="1"/>
  <c r="V647" i="1"/>
  <c r="U648" i="1"/>
  <c r="V648" i="1"/>
  <c r="U649" i="1"/>
  <c r="V649" i="1"/>
  <c r="U650" i="1"/>
  <c r="V650" i="1"/>
  <c r="U651" i="1"/>
  <c r="V651" i="1"/>
  <c r="U652" i="1"/>
  <c r="V652" i="1"/>
  <c r="U653" i="1"/>
  <c r="V653" i="1"/>
  <c r="U654" i="1"/>
  <c r="V654" i="1"/>
  <c r="U655" i="1"/>
  <c r="V655" i="1"/>
  <c r="U656" i="1"/>
  <c r="V656" i="1"/>
  <c r="U657" i="1"/>
  <c r="V657" i="1"/>
  <c r="U658" i="1"/>
  <c r="V658" i="1"/>
  <c r="U659" i="1"/>
  <c r="V659" i="1"/>
  <c r="U660" i="1"/>
  <c r="V660" i="1"/>
  <c r="U661" i="1"/>
  <c r="V661" i="1"/>
  <c r="U662" i="1"/>
  <c r="V662" i="1"/>
  <c r="U663" i="1"/>
  <c r="V663" i="1"/>
  <c r="U664" i="1"/>
  <c r="V664" i="1"/>
  <c r="U665" i="1"/>
  <c r="V665" i="1"/>
  <c r="U666" i="1"/>
  <c r="V666" i="1"/>
  <c r="U667" i="1"/>
  <c r="V667" i="1"/>
  <c r="U668" i="1"/>
  <c r="V668" i="1"/>
  <c r="U669" i="1"/>
  <c r="V669" i="1"/>
  <c r="U670" i="1"/>
  <c r="V670" i="1"/>
  <c r="U671" i="1"/>
  <c r="V671" i="1"/>
  <c r="U672" i="1"/>
  <c r="V672" i="1"/>
  <c r="U673" i="1"/>
  <c r="V673" i="1"/>
  <c r="U674" i="1"/>
  <c r="V674" i="1"/>
  <c r="U675" i="1"/>
  <c r="V675" i="1"/>
  <c r="U676" i="1"/>
  <c r="V676" i="1"/>
  <c r="U677" i="1"/>
  <c r="V677" i="1"/>
  <c r="U678" i="1"/>
  <c r="V678" i="1"/>
  <c r="U679" i="1"/>
  <c r="V679" i="1"/>
  <c r="U680" i="1"/>
  <c r="V680" i="1"/>
  <c r="U681" i="1"/>
  <c r="V681" i="1"/>
  <c r="U682" i="1"/>
  <c r="V682" i="1"/>
  <c r="U683" i="1"/>
  <c r="V683" i="1"/>
  <c r="U684" i="1"/>
  <c r="V684" i="1"/>
  <c r="U685" i="1"/>
  <c r="V685" i="1"/>
  <c r="U686" i="1"/>
  <c r="V686" i="1"/>
  <c r="U687" i="1"/>
  <c r="V687" i="1"/>
  <c r="U688" i="1"/>
  <c r="V688" i="1"/>
  <c r="U689" i="1"/>
  <c r="V689" i="1"/>
  <c r="U690" i="1"/>
  <c r="V690" i="1"/>
  <c r="U691" i="1"/>
  <c r="V691" i="1"/>
  <c r="U692" i="1"/>
  <c r="V692" i="1"/>
  <c r="U693" i="1"/>
  <c r="V693" i="1"/>
  <c r="U694" i="1"/>
  <c r="V694" i="1"/>
  <c r="U695" i="1"/>
  <c r="V695" i="1"/>
  <c r="U696" i="1"/>
  <c r="V696" i="1"/>
  <c r="U697" i="1"/>
  <c r="V697" i="1"/>
  <c r="U698" i="1"/>
  <c r="V698" i="1"/>
  <c r="U699" i="1"/>
  <c r="V699" i="1"/>
  <c r="U700" i="1"/>
  <c r="V700" i="1"/>
  <c r="U701" i="1"/>
  <c r="V701" i="1"/>
  <c r="U702" i="1"/>
  <c r="V702" i="1"/>
  <c r="U703" i="1"/>
  <c r="V703" i="1"/>
  <c r="U704" i="1"/>
  <c r="V704" i="1"/>
  <c r="U705" i="1"/>
  <c r="V705" i="1"/>
  <c r="U706" i="1"/>
  <c r="V706" i="1"/>
  <c r="U707" i="1"/>
  <c r="V707" i="1"/>
  <c r="U708" i="1"/>
  <c r="V708" i="1"/>
  <c r="U709" i="1"/>
  <c r="V709" i="1"/>
  <c r="U710" i="1"/>
  <c r="V710" i="1"/>
  <c r="U711" i="1"/>
  <c r="V711" i="1"/>
  <c r="U712" i="1"/>
  <c r="V712" i="1"/>
  <c r="U713" i="1"/>
  <c r="V713" i="1"/>
  <c r="U714" i="1"/>
  <c r="V714" i="1"/>
  <c r="U715" i="1"/>
  <c r="V715" i="1"/>
  <c r="U716" i="1"/>
  <c r="V716" i="1"/>
  <c r="U717" i="1"/>
  <c r="V717" i="1"/>
  <c r="U718" i="1"/>
  <c r="V718" i="1"/>
  <c r="U719" i="1"/>
  <c r="V719" i="1"/>
  <c r="U720" i="1"/>
  <c r="V720" i="1"/>
  <c r="U721" i="1"/>
  <c r="V721" i="1"/>
  <c r="U722" i="1"/>
  <c r="V722" i="1"/>
  <c r="U723" i="1"/>
  <c r="V723" i="1"/>
  <c r="U724" i="1"/>
  <c r="V724" i="1"/>
  <c r="U725" i="1"/>
  <c r="V725" i="1"/>
  <c r="U726" i="1"/>
  <c r="V726" i="1"/>
  <c r="U727" i="1"/>
  <c r="V727" i="1"/>
  <c r="U728" i="1"/>
  <c r="V728" i="1"/>
  <c r="U729" i="1"/>
  <c r="V729" i="1"/>
  <c r="U730" i="1"/>
  <c r="V730" i="1"/>
  <c r="U731" i="1"/>
  <c r="V731" i="1"/>
  <c r="U732" i="1"/>
  <c r="V732" i="1"/>
  <c r="U733" i="1"/>
  <c r="V733" i="1"/>
  <c r="U734" i="1"/>
  <c r="V734" i="1"/>
  <c r="U735" i="1"/>
  <c r="V735" i="1"/>
  <c r="U736" i="1"/>
  <c r="V736" i="1"/>
  <c r="U737" i="1"/>
  <c r="V737" i="1"/>
  <c r="U738" i="1"/>
  <c r="V738" i="1"/>
  <c r="U739" i="1"/>
  <c r="V739" i="1"/>
  <c r="U740" i="1"/>
  <c r="V740" i="1"/>
  <c r="U741" i="1"/>
  <c r="V741" i="1"/>
  <c r="U742" i="1"/>
  <c r="V742" i="1"/>
  <c r="U743" i="1"/>
  <c r="V743" i="1"/>
  <c r="U744" i="1"/>
  <c r="V744" i="1"/>
  <c r="U745" i="1"/>
  <c r="V745" i="1"/>
  <c r="U746" i="1"/>
  <c r="V746" i="1"/>
  <c r="U747" i="1"/>
  <c r="V747" i="1"/>
  <c r="U748" i="1"/>
  <c r="V748" i="1"/>
  <c r="U749" i="1"/>
  <c r="V749" i="1"/>
  <c r="U750" i="1"/>
  <c r="V750" i="1"/>
  <c r="U751" i="1"/>
  <c r="V751" i="1"/>
  <c r="U752" i="1"/>
  <c r="V752" i="1"/>
  <c r="U753" i="1"/>
  <c r="V753" i="1"/>
  <c r="U754" i="1"/>
  <c r="V754" i="1"/>
  <c r="U755" i="1"/>
  <c r="V755" i="1"/>
  <c r="U756" i="1"/>
  <c r="V756" i="1"/>
  <c r="U757" i="1"/>
  <c r="V757" i="1"/>
  <c r="U758" i="1"/>
  <c r="V758" i="1"/>
  <c r="U759" i="1"/>
  <c r="V759" i="1"/>
  <c r="U760" i="1"/>
  <c r="V760" i="1"/>
  <c r="U761" i="1"/>
  <c r="V761" i="1"/>
  <c r="U762" i="1"/>
  <c r="V762" i="1"/>
  <c r="U763" i="1"/>
  <c r="V763" i="1"/>
  <c r="U764" i="1"/>
  <c r="V764" i="1"/>
  <c r="U765" i="1"/>
  <c r="V765" i="1"/>
  <c r="U766" i="1"/>
  <c r="V766" i="1"/>
  <c r="U767" i="1"/>
  <c r="V767" i="1"/>
  <c r="U768" i="1"/>
  <c r="V768" i="1"/>
  <c r="U769" i="1"/>
  <c r="V769" i="1"/>
  <c r="U770" i="1"/>
  <c r="V770" i="1"/>
  <c r="U771" i="1"/>
  <c r="V771" i="1"/>
  <c r="U772" i="1"/>
  <c r="V772" i="1"/>
  <c r="U773" i="1"/>
  <c r="V773" i="1"/>
  <c r="U774" i="1"/>
  <c r="V774" i="1"/>
  <c r="U775" i="1"/>
  <c r="V775" i="1"/>
  <c r="U776" i="1"/>
  <c r="V776" i="1"/>
  <c r="U777" i="1"/>
  <c r="V777" i="1"/>
  <c r="U778" i="1"/>
  <c r="V778" i="1"/>
  <c r="U779" i="1"/>
  <c r="V779" i="1"/>
  <c r="U780" i="1"/>
  <c r="V780" i="1"/>
  <c r="U781" i="1"/>
  <c r="V781" i="1"/>
  <c r="U782" i="1"/>
  <c r="V782" i="1"/>
  <c r="U783" i="1"/>
  <c r="V783" i="1"/>
  <c r="U784" i="1"/>
  <c r="V784" i="1"/>
  <c r="U785" i="1"/>
  <c r="V785" i="1"/>
  <c r="U786" i="1"/>
  <c r="V786" i="1"/>
  <c r="U787" i="1"/>
  <c r="V787" i="1"/>
  <c r="U788" i="1"/>
  <c r="V788" i="1"/>
  <c r="U789" i="1"/>
  <c r="V789" i="1"/>
  <c r="U790" i="1"/>
  <c r="V790" i="1"/>
  <c r="U791" i="1"/>
  <c r="V791" i="1"/>
  <c r="U792" i="1"/>
  <c r="V792" i="1"/>
  <c r="U793" i="1"/>
  <c r="V793" i="1"/>
  <c r="U794" i="1"/>
  <c r="V794" i="1"/>
  <c r="U795" i="1"/>
  <c r="V795" i="1"/>
  <c r="U796" i="1"/>
  <c r="V796" i="1"/>
  <c r="U797" i="1"/>
  <c r="V797" i="1"/>
  <c r="U798" i="1"/>
  <c r="V798" i="1"/>
  <c r="U799" i="1"/>
  <c r="V799" i="1"/>
  <c r="U800" i="1"/>
  <c r="V800" i="1"/>
  <c r="U801" i="1"/>
  <c r="V801" i="1"/>
  <c r="U802" i="1"/>
  <c r="V802" i="1"/>
  <c r="U803" i="1"/>
  <c r="V803" i="1"/>
  <c r="U804" i="1"/>
  <c r="V804" i="1"/>
  <c r="U805" i="1"/>
  <c r="V805" i="1"/>
  <c r="U806" i="1"/>
  <c r="V806" i="1"/>
  <c r="U807" i="1"/>
  <c r="V807" i="1"/>
  <c r="U808" i="1"/>
  <c r="V808" i="1"/>
  <c r="U809" i="1"/>
  <c r="V809" i="1"/>
  <c r="U810" i="1"/>
  <c r="V810" i="1"/>
  <c r="U811" i="1"/>
  <c r="V811" i="1"/>
  <c r="U812" i="1"/>
  <c r="V812" i="1"/>
  <c r="U813" i="1"/>
  <c r="V813" i="1"/>
  <c r="U814" i="1"/>
  <c r="V814" i="1"/>
  <c r="U815" i="1"/>
  <c r="V815" i="1"/>
  <c r="U816" i="1"/>
  <c r="V816" i="1"/>
  <c r="U817" i="1"/>
  <c r="V817" i="1"/>
  <c r="U818" i="1"/>
  <c r="V818" i="1"/>
  <c r="U819" i="1"/>
  <c r="V819" i="1"/>
  <c r="U820" i="1"/>
  <c r="V820" i="1"/>
  <c r="U821" i="1"/>
  <c r="V821" i="1"/>
  <c r="U822" i="1"/>
  <c r="V822" i="1"/>
  <c r="U823" i="1"/>
  <c r="V823" i="1"/>
  <c r="U824" i="1"/>
  <c r="V824" i="1"/>
  <c r="U825" i="1"/>
  <c r="V825" i="1"/>
  <c r="U826" i="1"/>
  <c r="V826" i="1"/>
  <c r="U827" i="1"/>
  <c r="V827" i="1"/>
  <c r="U828" i="1"/>
  <c r="V828" i="1"/>
  <c r="U829" i="1"/>
  <c r="V829" i="1"/>
  <c r="U830" i="1"/>
  <c r="V830" i="1"/>
  <c r="U831" i="1"/>
  <c r="V831" i="1"/>
  <c r="U832" i="1"/>
  <c r="V832" i="1"/>
  <c r="U833" i="1"/>
  <c r="V833" i="1"/>
  <c r="U834" i="1"/>
  <c r="V834" i="1"/>
  <c r="U835" i="1"/>
  <c r="V835" i="1"/>
  <c r="U836" i="1"/>
  <c r="V836" i="1"/>
  <c r="U837" i="1"/>
  <c r="V837" i="1"/>
  <c r="U838" i="1"/>
  <c r="V838" i="1"/>
  <c r="U839" i="1"/>
  <c r="V839" i="1"/>
  <c r="U840" i="1"/>
  <c r="V840" i="1"/>
  <c r="U841" i="1"/>
  <c r="V841" i="1"/>
  <c r="U842" i="1"/>
  <c r="V842" i="1"/>
  <c r="U843" i="1"/>
  <c r="V843" i="1"/>
  <c r="U844" i="1"/>
  <c r="V844" i="1"/>
  <c r="U845" i="1"/>
  <c r="V845" i="1"/>
  <c r="U846" i="1"/>
  <c r="V846" i="1"/>
  <c r="U847" i="1"/>
  <c r="V847" i="1"/>
  <c r="U848" i="1"/>
  <c r="V848" i="1"/>
  <c r="U849" i="1"/>
  <c r="V849" i="1"/>
  <c r="U850" i="1"/>
  <c r="V850" i="1"/>
  <c r="U851" i="1"/>
  <c r="V851" i="1"/>
  <c r="U852" i="1"/>
  <c r="V852" i="1"/>
  <c r="U853" i="1"/>
  <c r="V853" i="1"/>
  <c r="U854" i="1"/>
  <c r="V854" i="1"/>
  <c r="U855" i="1"/>
  <c r="V855" i="1"/>
  <c r="U856" i="1"/>
  <c r="V856" i="1"/>
  <c r="U857" i="1"/>
  <c r="V857" i="1"/>
  <c r="U858" i="1"/>
  <c r="V858" i="1"/>
  <c r="U859" i="1"/>
  <c r="V859" i="1"/>
  <c r="U860" i="1"/>
  <c r="V860" i="1"/>
  <c r="U861" i="1"/>
  <c r="V861" i="1"/>
  <c r="U862" i="1"/>
  <c r="V862" i="1"/>
  <c r="U863" i="1"/>
  <c r="V863" i="1"/>
  <c r="U864" i="1"/>
  <c r="V864" i="1"/>
  <c r="U865" i="1"/>
  <c r="V865" i="1"/>
  <c r="U866" i="1"/>
  <c r="V866" i="1"/>
  <c r="U867" i="1"/>
  <c r="V867" i="1"/>
  <c r="U868" i="1"/>
  <c r="V868" i="1"/>
  <c r="U869" i="1"/>
  <c r="V869" i="1"/>
  <c r="U870" i="1"/>
  <c r="V870" i="1"/>
  <c r="U871" i="1"/>
  <c r="V871" i="1"/>
  <c r="U872" i="1"/>
  <c r="V872" i="1"/>
  <c r="U873" i="1"/>
  <c r="V873" i="1"/>
  <c r="U874" i="1"/>
  <c r="V874" i="1"/>
  <c r="U875" i="1"/>
  <c r="V875" i="1"/>
  <c r="U876" i="1"/>
  <c r="V876" i="1"/>
  <c r="U877" i="1"/>
  <c r="V877" i="1"/>
  <c r="U878" i="1"/>
  <c r="V878" i="1"/>
  <c r="U879" i="1"/>
  <c r="V879" i="1"/>
  <c r="U880" i="1"/>
  <c r="V880" i="1"/>
  <c r="U881" i="1"/>
  <c r="V881" i="1"/>
  <c r="U882" i="1"/>
  <c r="V882" i="1"/>
  <c r="U883" i="1"/>
  <c r="V883" i="1"/>
  <c r="U884" i="1"/>
  <c r="V884" i="1"/>
  <c r="U885" i="1"/>
  <c r="V885" i="1"/>
  <c r="U886" i="1"/>
  <c r="V886" i="1"/>
  <c r="U887" i="1"/>
  <c r="V887" i="1"/>
  <c r="U888" i="1"/>
  <c r="V888" i="1"/>
  <c r="U889" i="1"/>
  <c r="V889" i="1"/>
  <c r="U890" i="1"/>
  <c r="V890" i="1"/>
  <c r="U891" i="1"/>
  <c r="V891" i="1"/>
  <c r="U892" i="1"/>
  <c r="V892" i="1"/>
  <c r="U893" i="1"/>
  <c r="V893" i="1"/>
  <c r="U894" i="1"/>
  <c r="V894" i="1"/>
  <c r="U895" i="1"/>
  <c r="V895" i="1"/>
  <c r="U896" i="1"/>
  <c r="V896" i="1"/>
  <c r="U897" i="1"/>
  <c r="V897" i="1"/>
  <c r="U898" i="1"/>
  <c r="V898" i="1"/>
  <c r="U899" i="1"/>
  <c r="V899" i="1"/>
  <c r="U900" i="1"/>
  <c r="V900" i="1"/>
  <c r="U901" i="1"/>
  <c r="V901" i="1"/>
  <c r="U902" i="1"/>
  <c r="V902" i="1"/>
  <c r="U903" i="1"/>
  <c r="V903" i="1"/>
  <c r="U904" i="1"/>
  <c r="V904" i="1"/>
  <c r="U905" i="1"/>
  <c r="V905" i="1"/>
  <c r="U906" i="1"/>
  <c r="V906" i="1"/>
  <c r="U907" i="1"/>
  <c r="V907" i="1"/>
  <c r="U908" i="1"/>
  <c r="V908" i="1"/>
  <c r="U909" i="1"/>
  <c r="V909" i="1"/>
  <c r="U910" i="1"/>
  <c r="V910" i="1"/>
  <c r="U911" i="1"/>
  <c r="V911" i="1"/>
  <c r="U912" i="1"/>
  <c r="V912" i="1"/>
  <c r="U913" i="1"/>
  <c r="V913" i="1"/>
  <c r="U914" i="1"/>
  <c r="V914" i="1"/>
  <c r="U915" i="1"/>
  <c r="V915" i="1"/>
  <c r="U916" i="1"/>
  <c r="V916" i="1"/>
  <c r="U917" i="1"/>
  <c r="V917" i="1"/>
  <c r="U918" i="1"/>
  <c r="V918" i="1"/>
  <c r="U919" i="1"/>
  <c r="V919" i="1"/>
  <c r="U920" i="1"/>
  <c r="V920" i="1"/>
  <c r="U921" i="1"/>
  <c r="V921" i="1"/>
  <c r="U922" i="1"/>
  <c r="V922" i="1"/>
  <c r="U923" i="1"/>
  <c r="V923" i="1"/>
  <c r="U924" i="1"/>
  <c r="V924" i="1"/>
  <c r="U925" i="1"/>
  <c r="V925" i="1"/>
  <c r="U926" i="1"/>
  <c r="V926" i="1"/>
  <c r="U927" i="1"/>
  <c r="V927" i="1"/>
  <c r="U928" i="1"/>
  <c r="V928" i="1"/>
  <c r="U929" i="1"/>
  <c r="V929" i="1"/>
  <c r="U930" i="1"/>
  <c r="V930" i="1"/>
  <c r="U931" i="1"/>
  <c r="V931" i="1"/>
  <c r="U932" i="1"/>
  <c r="V932" i="1"/>
  <c r="U933" i="1"/>
  <c r="V933" i="1"/>
  <c r="U934" i="1"/>
  <c r="V934" i="1"/>
  <c r="U935" i="1"/>
  <c r="V935" i="1"/>
  <c r="U936" i="1"/>
  <c r="V936" i="1"/>
  <c r="U937" i="1"/>
  <c r="V937" i="1"/>
  <c r="U938" i="1"/>
  <c r="V938" i="1"/>
  <c r="U939" i="1"/>
  <c r="V939" i="1"/>
  <c r="U940" i="1"/>
  <c r="V940" i="1"/>
  <c r="U941" i="1"/>
  <c r="V941" i="1"/>
  <c r="U942" i="1"/>
  <c r="V942" i="1"/>
  <c r="U943" i="1"/>
  <c r="V943" i="1"/>
  <c r="U944" i="1"/>
  <c r="V944" i="1"/>
  <c r="U945" i="1"/>
  <c r="V945" i="1"/>
  <c r="U946" i="1"/>
  <c r="V946" i="1"/>
  <c r="U947" i="1"/>
  <c r="V947" i="1"/>
  <c r="U948" i="1"/>
  <c r="V948" i="1"/>
  <c r="U949" i="1"/>
  <c r="V949" i="1"/>
  <c r="U950" i="1"/>
  <c r="V950" i="1"/>
  <c r="U951" i="1"/>
  <c r="V951" i="1"/>
  <c r="U952" i="1"/>
  <c r="V952" i="1"/>
  <c r="U953" i="1"/>
  <c r="V953" i="1"/>
  <c r="U954" i="1"/>
  <c r="V954" i="1"/>
  <c r="U955" i="1"/>
  <c r="V955" i="1"/>
  <c r="U956" i="1"/>
  <c r="V956" i="1"/>
  <c r="U957" i="1"/>
  <c r="V957" i="1"/>
  <c r="U958" i="1"/>
  <c r="V958" i="1"/>
  <c r="U959" i="1"/>
  <c r="V959" i="1"/>
  <c r="U960" i="1"/>
  <c r="V960" i="1"/>
  <c r="U961" i="1"/>
  <c r="V961" i="1"/>
  <c r="U962" i="1"/>
  <c r="V962" i="1"/>
  <c r="U963" i="1"/>
  <c r="V963" i="1"/>
  <c r="U964" i="1"/>
  <c r="V964" i="1"/>
  <c r="U965" i="1"/>
  <c r="V965" i="1"/>
  <c r="U966" i="1"/>
  <c r="V966" i="1"/>
  <c r="U967" i="1"/>
  <c r="V967" i="1"/>
  <c r="U968" i="1"/>
  <c r="V968" i="1"/>
  <c r="U969" i="1"/>
  <c r="V969" i="1"/>
  <c r="U970" i="1"/>
  <c r="V970" i="1"/>
  <c r="U971" i="1"/>
  <c r="V971" i="1"/>
  <c r="U972" i="1"/>
  <c r="V972" i="1"/>
  <c r="U973" i="1"/>
  <c r="V973" i="1"/>
  <c r="U974" i="1"/>
  <c r="V974" i="1"/>
  <c r="U975" i="1"/>
  <c r="V975" i="1"/>
  <c r="U976" i="1"/>
  <c r="V976" i="1"/>
  <c r="U977" i="1"/>
  <c r="V977" i="1"/>
  <c r="U978" i="1"/>
  <c r="V978" i="1"/>
  <c r="U979" i="1"/>
  <c r="V979" i="1"/>
  <c r="U980" i="1"/>
  <c r="V980" i="1"/>
  <c r="U981" i="1"/>
  <c r="V981" i="1"/>
  <c r="U982" i="1"/>
  <c r="V982" i="1"/>
  <c r="U983" i="1"/>
  <c r="V983" i="1"/>
  <c r="U984" i="1"/>
  <c r="V984" i="1"/>
  <c r="U985" i="1"/>
  <c r="V985" i="1"/>
  <c r="U986" i="1"/>
  <c r="V986" i="1"/>
  <c r="U987" i="1"/>
  <c r="V987" i="1"/>
  <c r="U988" i="1"/>
  <c r="V988" i="1"/>
  <c r="U989" i="1"/>
  <c r="V989" i="1"/>
  <c r="U990" i="1"/>
  <c r="V990" i="1"/>
  <c r="U991" i="1"/>
  <c r="V991" i="1"/>
  <c r="U992" i="1"/>
  <c r="V992" i="1"/>
  <c r="U993" i="1"/>
  <c r="V993" i="1"/>
  <c r="U994" i="1"/>
  <c r="V994" i="1"/>
  <c r="U995" i="1"/>
  <c r="V995" i="1"/>
  <c r="U996" i="1"/>
  <c r="V996" i="1"/>
  <c r="U997" i="1"/>
  <c r="V997" i="1"/>
  <c r="U998" i="1"/>
  <c r="V998" i="1"/>
  <c r="U999" i="1"/>
  <c r="V999" i="1"/>
  <c r="U1000" i="1"/>
  <c r="V1000" i="1"/>
  <c r="U1001" i="1"/>
  <c r="V1001" i="1"/>
  <c r="U1002" i="1"/>
  <c r="V1002" i="1"/>
  <c r="U1003" i="1"/>
  <c r="V1003" i="1"/>
  <c r="U1004" i="1"/>
  <c r="V1004" i="1"/>
  <c r="U1005" i="1"/>
  <c r="V1005" i="1"/>
  <c r="U1006" i="1"/>
  <c r="V1006" i="1"/>
  <c r="U1007" i="1"/>
  <c r="V1007" i="1"/>
  <c r="U1008" i="1"/>
  <c r="V1008" i="1"/>
  <c r="U1009" i="1"/>
  <c r="V1009" i="1"/>
  <c r="U1010" i="1"/>
  <c r="V1010" i="1"/>
  <c r="U1011" i="1"/>
  <c r="V1011" i="1"/>
  <c r="U1012" i="1"/>
  <c r="V1012" i="1"/>
  <c r="U1013" i="1"/>
  <c r="V1013" i="1"/>
  <c r="U1014" i="1"/>
  <c r="V1014" i="1"/>
  <c r="U1015" i="1"/>
  <c r="V1015" i="1"/>
  <c r="U1016" i="1"/>
  <c r="V1016" i="1"/>
  <c r="U1017" i="1"/>
  <c r="V1017" i="1"/>
  <c r="U1018" i="1"/>
  <c r="V1018" i="1"/>
  <c r="U1019" i="1"/>
  <c r="V1019" i="1"/>
  <c r="U1020" i="1"/>
  <c r="V1020" i="1"/>
  <c r="U1021" i="1"/>
  <c r="V1021" i="1"/>
  <c r="U1022" i="1"/>
  <c r="V1022" i="1"/>
  <c r="U1023" i="1"/>
  <c r="V1023" i="1"/>
  <c r="U1024" i="1"/>
  <c r="V1024" i="1"/>
  <c r="U1025" i="1"/>
  <c r="V1025" i="1"/>
  <c r="U1026" i="1"/>
  <c r="V1026" i="1"/>
  <c r="U1027" i="1"/>
  <c r="V1027" i="1"/>
  <c r="U1028" i="1"/>
  <c r="V1028" i="1"/>
  <c r="U1029" i="1"/>
  <c r="V1029" i="1"/>
  <c r="U1030" i="1"/>
  <c r="V1030" i="1"/>
  <c r="U1031" i="1"/>
  <c r="V1031" i="1"/>
  <c r="U1032" i="1"/>
  <c r="V1032" i="1"/>
  <c r="U1033" i="1"/>
  <c r="V1033" i="1"/>
  <c r="U1034" i="1"/>
  <c r="V1034" i="1"/>
  <c r="U1035" i="1"/>
  <c r="V1035" i="1"/>
  <c r="U1036" i="1"/>
  <c r="V1036" i="1"/>
  <c r="U1037" i="1"/>
  <c r="V1037" i="1"/>
  <c r="U1038" i="1"/>
  <c r="V1038" i="1"/>
  <c r="U1039" i="1"/>
  <c r="V1039" i="1"/>
  <c r="U1040" i="1"/>
  <c r="V1040" i="1"/>
  <c r="U1041" i="1"/>
  <c r="V1041" i="1"/>
  <c r="U1042" i="1"/>
  <c r="V1042" i="1"/>
  <c r="U1043" i="1"/>
  <c r="V1043" i="1"/>
  <c r="U1044" i="1"/>
  <c r="V1044" i="1"/>
  <c r="U1045" i="1"/>
  <c r="V1045" i="1"/>
  <c r="U1046" i="1"/>
  <c r="V1046" i="1"/>
  <c r="U1047" i="1"/>
  <c r="V1047" i="1"/>
  <c r="U1048" i="1"/>
  <c r="V1048" i="1"/>
  <c r="U1049" i="1"/>
  <c r="V1049" i="1"/>
  <c r="U1050" i="1"/>
  <c r="V1050" i="1"/>
  <c r="U1051" i="1"/>
  <c r="V1051" i="1"/>
  <c r="U1052" i="1"/>
  <c r="V1052" i="1"/>
  <c r="U1053" i="1"/>
  <c r="V1053" i="1"/>
  <c r="U1054" i="1"/>
  <c r="V1054" i="1"/>
  <c r="U1055" i="1"/>
  <c r="V1055" i="1"/>
  <c r="U1056" i="1"/>
  <c r="V1056" i="1"/>
  <c r="U1057" i="1"/>
  <c r="V1057" i="1"/>
  <c r="U1058" i="1"/>
  <c r="V1058" i="1"/>
  <c r="U1059" i="1"/>
  <c r="V1059" i="1"/>
  <c r="U1060" i="1"/>
  <c r="V1060" i="1"/>
  <c r="U1061" i="1"/>
  <c r="V1061" i="1"/>
  <c r="U1062" i="1"/>
  <c r="V1062" i="1"/>
  <c r="U1063" i="1"/>
  <c r="V1063" i="1"/>
  <c r="U1064" i="1"/>
  <c r="V1064" i="1"/>
  <c r="U1065" i="1"/>
  <c r="V1065" i="1"/>
  <c r="U1066" i="1"/>
  <c r="V1066" i="1"/>
  <c r="U1067" i="1"/>
  <c r="V1067" i="1"/>
  <c r="U1068" i="1"/>
  <c r="V1068" i="1"/>
  <c r="U1069" i="1"/>
  <c r="V1069" i="1"/>
  <c r="U1070" i="1"/>
  <c r="V1070" i="1"/>
  <c r="V1071" i="1"/>
  <c r="U1072" i="1"/>
  <c r="V1072" i="1"/>
  <c r="U1073" i="1"/>
  <c r="V1073" i="1"/>
  <c r="U1074" i="1"/>
  <c r="V1074" i="1"/>
  <c r="U1075" i="1"/>
  <c r="V1075" i="1"/>
  <c r="U1076" i="1"/>
  <c r="V1076" i="1"/>
  <c r="U1077" i="1"/>
  <c r="V1077" i="1"/>
  <c r="U1078" i="1"/>
  <c r="V1078" i="1"/>
  <c r="U1079" i="1"/>
  <c r="V1079" i="1"/>
  <c r="U1080" i="1"/>
  <c r="V1080" i="1"/>
  <c r="U1081" i="1"/>
  <c r="V1081" i="1"/>
  <c r="U1082" i="1"/>
  <c r="V1082" i="1"/>
  <c r="U1083" i="1"/>
  <c r="V1083" i="1"/>
  <c r="U1084" i="1"/>
  <c r="V1084" i="1"/>
  <c r="U1085" i="1"/>
  <c r="V1085" i="1"/>
  <c r="U1086" i="1"/>
  <c r="V1086" i="1"/>
  <c r="U1087" i="1"/>
  <c r="V1087" i="1"/>
  <c r="U1088" i="1"/>
  <c r="V1088" i="1"/>
  <c r="U1089" i="1"/>
  <c r="V1089" i="1"/>
  <c r="U1090" i="1"/>
  <c r="V1090" i="1"/>
  <c r="U1091" i="1"/>
  <c r="V1091" i="1"/>
  <c r="U1092" i="1"/>
  <c r="V1092" i="1"/>
  <c r="U1093" i="1"/>
  <c r="V1093" i="1"/>
  <c r="U1094" i="1"/>
  <c r="V1094" i="1"/>
  <c r="U1095" i="1"/>
  <c r="V1095" i="1"/>
  <c r="U1096" i="1"/>
  <c r="V1096" i="1"/>
  <c r="U1097" i="1"/>
  <c r="V1097" i="1"/>
  <c r="U1098" i="1"/>
  <c r="V1098" i="1"/>
  <c r="U1099" i="1"/>
  <c r="V1099" i="1"/>
  <c r="U1100" i="1"/>
  <c r="V1100" i="1"/>
  <c r="U1101" i="1"/>
  <c r="V1101" i="1"/>
  <c r="U1102" i="1"/>
  <c r="V1102" i="1"/>
  <c r="U1103" i="1"/>
  <c r="V1103" i="1"/>
  <c r="U1104" i="1"/>
  <c r="V1104" i="1"/>
  <c r="U1105" i="1"/>
  <c r="V1105" i="1"/>
  <c r="U1106" i="1"/>
  <c r="V1106" i="1"/>
  <c r="U1107" i="1"/>
  <c r="V1107" i="1"/>
  <c r="U1108" i="1"/>
  <c r="V1108" i="1"/>
  <c r="U1109" i="1"/>
  <c r="V1109" i="1"/>
  <c r="V3" i="1"/>
  <c r="U3" i="1"/>
</calcChain>
</file>

<file path=xl/sharedStrings.xml><?xml version="1.0" encoding="utf-8"?>
<sst xmlns="http://schemas.openxmlformats.org/spreadsheetml/2006/main" count="19941" uniqueCount="7148">
  <si>
    <t>https://denkmalpflege.apps.be.ch/de/collection/item/17169/</t>
  </si>
  <si>
    <t>https://denkmalpflege.apps.be.ch/de/collection/item/15648/</t>
  </si>
  <si>
    <t>https://denkmalpflege.apps.be.ch/de/collection/item/23172/</t>
  </si>
  <si>
    <t>https://denkmalpflege.apps.be.ch/de/collection/item/24485/</t>
  </si>
  <si>
    <t>https://denkmalpflege.apps.be.ch/de/collection/item/24985/</t>
  </si>
  <si>
    <t>https://denkmalpflege.apps.be.ch/de/collection/item/22259/</t>
  </si>
  <si>
    <t>https://denkmalpflege.apps.be.ch/de/collection/item/24597/</t>
  </si>
  <si>
    <t>https://denkmalpflege.apps.be.ch/de/collection/item/28351/</t>
  </si>
  <si>
    <t>https://denkmalpflege.apps.be.ch/de/collection/item/32028/</t>
  </si>
  <si>
    <t>https://denkmalpflege.apps.be.ch/de/collection/item/16452/</t>
  </si>
  <si>
    <t>https://denkmalpflege.apps.be.ch/de/collection/item/19966/</t>
  </si>
  <si>
    <t>https://denkmalpflege.apps.be.ch/de/collection/item/5725/</t>
  </si>
  <si>
    <t>https://denkmalpflege.apps.be.ch/de/collection/item/6532/</t>
  </si>
  <si>
    <t>https://denkmalpflege.apps.be.ch/de/collection/item/21278/</t>
  </si>
  <si>
    <t>https://denkmalpflege.apps.be.ch/de/collection/item/15412/</t>
  </si>
  <si>
    <t>https://denkmalpflege.apps.be.ch/de/collection/item/25047/</t>
  </si>
  <si>
    <t>https://denkmalpflege.apps.be.ch/de/collection/item/9289/</t>
  </si>
  <si>
    <t>https://denkmalpflege.apps.be.ch/de/collection/item/7979/</t>
  </si>
  <si>
    <t>https://denkmalpflege.apps.be.ch/de/collection/item/22677/</t>
  </si>
  <si>
    <t>https://denkmalpflege.apps.be.ch/de/collection/item/29387/</t>
  </si>
  <si>
    <t>https://denkmalpflege.apps.be.ch/de/collection/item/11742/</t>
  </si>
  <si>
    <t>https://denkmalpflege.apps.be.ch/de/collection/item/10106/</t>
  </si>
  <si>
    <t>https://denkmalpflege.apps.be.ch/de/collection/item/13569/</t>
  </si>
  <si>
    <t>https://denkmalpflege.apps.be.ch/de/collection/item/13568/</t>
  </si>
  <si>
    <t>https://denkmalpflege.apps.be.ch/de/collection/item/9311/</t>
  </si>
  <si>
    <t>https://denkmalpflege.apps.be.ch/de/collection/item/15462/</t>
  </si>
  <si>
    <t>https://bauinventar.bern.ch/pdfs/eymattstrasse_164_170.pdf</t>
  </si>
  <si>
    <t>https://denkmalpflege.apps.be.ch/de/collection/item/18074/</t>
  </si>
  <si>
    <t>https://denkmalpflege.apps.be.ch/de/collection/item/16744/</t>
  </si>
  <si>
    <t>https://denkmalpflege.apps.be.ch/de/collection/item/36632/</t>
  </si>
  <si>
    <t>https://denkmalpflege.apps.be.ch/de/collection/item/5813/</t>
  </si>
  <si>
    <t>https://denkmalpflege.apps.be.ch/de/collection/item/10366/</t>
  </si>
  <si>
    <t>https://denkmalpflege.apps.be.ch/de/collection/item/21244/</t>
  </si>
  <si>
    <t>https://denkmalpflege.apps.be.ch/de/collection/item/25492/</t>
  </si>
  <si>
    <t>https://denkmalpflege.apps.be.ch/de/collection/item/14611/</t>
  </si>
  <si>
    <t>https://denkmalpflege.apps.be.ch/de/collection/item/21211/</t>
  </si>
  <si>
    <t>https://bauinventar.bern.ch/gruppen/matte.pdf</t>
  </si>
  <si>
    <t>https://denkmalpflege.apps.be.ch/de/collection/item/30830/</t>
  </si>
  <si>
    <t/>
  </si>
  <si>
    <t>https://diju.ch/f/notices/detail/7075-moulin-grillon-centrale-hydroelectrique-saint-ursanne-des-1893</t>
  </si>
  <si>
    <t>https://denkmalpflege.apps.be.ch/de/collection/item/12673/</t>
  </si>
  <si>
    <t>https://denkmalpflege.apps.be.ch/de/collection/item/39951/</t>
  </si>
  <si>
    <t>https://denkmalpflege.apps.be.ch/de/collection/item/16441/</t>
  </si>
  <si>
    <t>https://denkmalpflege.apps.be.ch/de/collection/item/16937/</t>
  </si>
  <si>
    <t>https://denkmalpflege.apps.be.ch/de/collection/item/30012/</t>
  </si>
  <si>
    <t>https://denkmalpflege.apps.be.ch/de/collection/item/30684/</t>
  </si>
  <si>
    <t>https://denkmalpflege.apps.be.ch/de/collection/item/18185/</t>
  </si>
  <si>
    <t>https://denkmalpflege.apps.be.ch/de/collection/item/9434/</t>
  </si>
  <si>
    <t>https://denkmalpflege.apps.be.ch/de/collection/item/9885/</t>
  </si>
  <si>
    <t>https://denkmalpflege.apps.be.ch/de/collection/item/6267/</t>
  </si>
  <si>
    <t>https://denkmalpflege.apps.be.ch/de/collection/item/7108/</t>
  </si>
  <si>
    <t>https://denkmalpflege.apps.be.ch/de/collection/item/9398/</t>
  </si>
  <si>
    <t>https://denkmalpflege.apps.be.ch/de/collection/item/9635/</t>
  </si>
  <si>
    <t>https://denkmalpflege.apps.be.ch/de/collection/item/6522/</t>
  </si>
  <si>
    <t>https://denkmalpflege.apps.be.ch/de/collection/item/5012/</t>
  </si>
  <si>
    <t>https://denkmalpflege.apps.be.ch/de/collection/item/6624/</t>
  </si>
  <si>
    <t>https://denkmalpflege.apps.be.ch/de/collection/item/27685/</t>
  </si>
  <si>
    <t>https://denkmalpflege.apps.be.ch/de/collection/item/22679/</t>
  </si>
  <si>
    <t>https://denkmalpflege.apps.be.ch/de/collection/item/24303/</t>
  </si>
  <si>
    <t>https://denkmalpflege.apps.be.ch/de/collection/item/20481/</t>
  </si>
  <si>
    <t>https://denkmalpflege.apps.be.ch/de/collection/item/24222/</t>
  </si>
  <si>
    <t>https://denkmalpflege.apps.be.ch/de/collection/item/21860/</t>
  </si>
  <si>
    <t>https://denkmalpflege.apps.be.ch/de/collection/item/15111/</t>
  </si>
  <si>
    <t>https://denkmalpflege.apps.be.ch/de/collection/item/17699/</t>
  </si>
  <si>
    <t>https://denkmalpflege.apps.be.ch/de/collection/item/31198/</t>
  </si>
  <si>
    <t>https://denkmalpflege.apps.be.ch/de/collection/item/15224/</t>
  </si>
  <si>
    <t>https://denkmalpflege.apps.be.ch/de/collection/item/11344/</t>
  </si>
  <si>
    <t>https://denkmalpflege.apps.be.ch/de/collection/item/5297/</t>
  </si>
  <si>
    <t>https://denkmalpflege.apps.be.ch/de/collection/item/13327/</t>
  </si>
  <si>
    <t>https://denkmalpflege.apps.be.ch/de/collection/item/16517/</t>
  </si>
  <si>
    <t>https://denkmalpflege.apps.be.ch/de/collection/item/18765/</t>
  </si>
  <si>
    <t>https://denkmalpflege.apps.be.ch/de/collection/item/22427/</t>
  </si>
  <si>
    <t>https://denkmalpflege.apps.be.ch/de/collection/item/5545/</t>
  </si>
  <si>
    <t>https://denkmalpflege.apps.be.ch/de/collection/item/26084/</t>
  </si>
  <si>
    <t>https://denkmalpflege.apps.be.ch/de/collection/item/25709/</t>
  </si>
  <si>
    <t>https://denkmalpflege.apps.be.ch/de/collection/item/17549/</t>
  </si>
  <si>
    <t>https://denkmalpflege.apps.be.ch/de/collection/item/38442/</t>
  </si>
  <si>
    <t>https://denkmalpflege.apps.be.ch/de/collection/item/5008/</t>
  </si>
  <si>
    <t>https://de.wikipedia.org/wiki/Kraftwerk_Hagneck</t>
  </si>
  <si>
    <t>https://denkmalpflege.apps.be.ch/de/collection/item/14335/</t>
  </si>
  <si>
    <t>https://denkmalpflege.apps.be.ch/de/collection/item/17521/</t>
  </si>
  <si>
    <t>https://denkmalpflege.apps.be.ch/de/collection/item/30109/</t>
  </si>
  <si>
    <t>https://denkmalpflege.apps.be.ch/de/collection/item/34640/</t>
  </si>
  <si>
    <t>https://denkmalpflege.apps.be.ch/de/collection/item/33661/</t>
  </si>
  <si>
    <t>https://denkmalpflege.apps.be.ch/de/collection/item/17637/</t>
  </si>
  <si>
    <t>https://www.kleinwasserkraft-gl.ch/kraftwerk/kw-spinnerei-oberurnen.html</t>
  </si>
  <si>
    <t>https://elektroshop-gmbh.ch/Ueber-uns/</t>
  </si>
  <si>
    <t>https://hls-dhs-dss.ch/de/articles/000776/2020-11-19/</t>
  </si>
  <si>
    <t>https://industriekultur.ch/#/object/24724</t>
  </si>
  <si>
    <t>https://ogv-engi.ch/strom/04-ev-matt/</t>
  </si>
  <si>
    <t>https://www.kleinwasserkraft-gl.ch/kraftwerk/kw-krauchbach.html</t>
  </si>
  <si>
    <t>https://hls-dhs-dss.ch/de/articles/030058/2012-11-21/</t>
  </si>
  <si>
    <t>https://de.wikipedia.org/wiki/Jenny_(Familie)</t>
  </si>
  <si>
    <t>https://www.smartglarus.com/storys/energiestandort-mit-zukunftspotenzial</t>
  </si>
  <si>
    <t>https://de.wikipedia.org/wiki/F%C3%A4tschbachwerk</t>
  </si>
  <si>
    <t>https://www.energieinside.ch/unternehmen/elggis-kraft-ag-c-o-kalkfabrik-netstal-ag</t>
  </si>
  <si>
    <t>https://industriekultur.ch/#/object/13617</t>
  </si>
  <si>
    <t>https://industriekultur.ch/#/object/25031</t>
  </si>
  <si>
    <t>https://industriekultur.ch/#/object/24978</t>
  </si>
  <si>
    <t>https://industriekultur.ch/#/object/14383</t>
  </si>
  <si>
    <t>https://www.kleinwasserkraft-gl.ch/kraftwerk/kw-muehlefuhr.html</t>
  </si>
  <si>
    <t>https://industriekultur.ch/#/object/25003</t>
  </si>
  <si>
    <t>https://industriekultur.ch/#/object/25153</t>
  </si>
  <si>
    <t>https://www.horgen.ch/public/upload/assets/43829/Dokumenation_Bachlauf_-_vom_Bergweiher_zum_See-komprimiert_2.pdf?fp=1</t>
  </si>
  <si>
    <t>https://www.tagesanzeiger.ch/einst-hergestellt-in-waedenswil-heizstrahler-und-huete-aus-heimischen-fabrikhallen-551122131062</t>
  </si>
  <si>
    <t>https://odb.zh.ch/odbwiki/mediawiki/files/pdfs/Zuerich-Inventar_8349_1-festgesetzt_2020.pdf</t>
  </si>
  <si>
    <t>https://www.meilen.ch/sehenswuerdigkeiten/10031</t>
  </si>
  <si>
    <t>https://www.hombrechtikon.ch/public/upload/assets/2436/1987_03_%C3%84hrenpost.pdf?fp=1</t>
  </si>
  <si>
    <t>https://www.hombrechtikon.ch/public/upload/assets/2430/1987_07_%C3%84hrenpost.pdf?fp=1</t>
  </si>
  <si>
    <t>https://wald360.ch/?view=article&amp;id=369:weberei-laupen&amp;catid=59</t>
  </si>
  <si>
    <t>https://www.rueti.ch/public/upload/assets/8509/Chronik_Kulturpfad_Zusatz_Kardenfarbik_es.pdf?fp=1</t>
  </si>
  <si>
    <t>https://de.wikipedia.org/wiki/Maschinenfabrik_R%C3%BCti</t>
  </si>
  <si>
    <t>https://www.waz-zh.ch/Portals/0/Archiv/2008/WAZ_Nr_6_Juli_August_2008.pdf</t>
  </si>
  <si>
    <t>https://www.hinwilpedia.ch/Weberei_Girenbad_(1856%E2%80%931931)</t>
  </si>
  <si>
    <t>https://de.wikipedia.org/wiki/Internierungslager_Girenbad</t>
  </si>
  <si>
    <t>https://www.ipzo.ch/standorte/muhle-oberuster/</t>
  </si>
  <si>
    <t>https://industriekultur.ch/#/object/10426</t>
  </si>
  <si>
    <t>https://industriekultur.ch/#/object/14538</t>
  </si>
  <si>
    <t>https://suche.staatsarchiv.djiktzh.ch/Dateien/62/D314710.pdf</t>
  </si>
  <si>
    <t>https://www.wikiwand.com/de/articles/Laufwasserkraftwerke_an_der_Glatt</t>
  </si>
  <si>
    <t>https://odb.zh.ch/odbwiki/mediawiki/files/pdfs/Freienstein-Teufen-Inventar_8927_1-festgesetzt_2021.pdf</t>
  </si>
  <si>
    <t>https://odb.zh.ch/odbwiki/mediawiki/files/pdfs/Freienstein-Teufen,Rorbas-Inventar_8799_1-festgesetzt_2021.pdf</t>
  </si>
  <si>
    <t>https://www.freizeit-ilef.ch/rundwege/objekt/449</t>
  </si>
  <si>
    <t>https://www.pfaeffikon.ch/wp-content/uploads/2024/04/gutachten-zur-kulturellen-bedeutung-teil-2.pdf</t>
  </si>
  <si>
    <t>https://www.alpinimmo.com/products/bauma-muliweg?srsltid=AfmBOoo43VHr5NBGm-QRzUE_LGFdwZVI-32ypVF3Wdc0OhOu899FmzEz</t>
  </si>
  <si>
    <t>https://neuthal-industriekultur.ch/entdecken/wasserkraft</t>
  </si>
  <si>
    <t>https://industriekultur.ch/#/object/14580</t>
  </si>
  <si>
    <t>https://www.boller-winkler.ch/ueber-uns/geschichte</t>
  </si>
  <si>
    <t>https://www.brtec.ch/ueber-uns/geschichte/</t>
  </si>
  <si>
    <t>https://www.nzz.ch/zuerich/bluetezeit-der-weberei-gruenthal-ld.617414</t>
  </si>
  <si>
    <t>https://salewski-nater-kretz.ch/portfolio/bauma-gruenthal/</t>
  </si>
  <si>
    <t>https://odb.zh.ch/odbwiki/mediawiki/files/pdfs/Eglisau-Inventar_33046_1-festgesetzt_2021.pdf</t>
  </si>
  <si>
    <t>https://odb.zh.ch/odbwiki/mediawiki/files/pdfs/Ottenbach-Inventar_32887_1-festgesetzt_2017.pdf</t>
  </si>
  <si>
    <t>https://odb.zh.ch/odbwiki/mediawiki/files/pdfs/Birmensdorf-Inventar_912_1-festgesetzt_2019.pdf</t>
  </si>
  <si>
    <t>https://www.nzz.ch/zuerich/zinggeler-villa-strahlt-wie-1893-ld.722037</t>
  </si>
  <si>
    <t>https://de.wikipedia.org/wiki/Liste_der_Kulturg%C3%BCter_in_Wald_ZH</t>
  </si>
  <si>
    <t>https://de.wikipedia.org/wiki/Baumann_%C3%A4lter</t>
  </si>
  <si>
    <t>https://www.hinwil.ch/geschichte/1181</t>
  </si>
  <si>
    <t>https://www.uster.ch/chronologie/1945</t>
  </si>
  <si>
    <t>https://www.uster.ch/chronologie/1947</t>
  </si>
  <si>
    <t>https://www.uster.ch/chronologie/1949</t>
  </si>
  <si>
    <t>https://www.uster.ch/_docn/4223582/02-gzd_broschuere_heusser_staub_20.12.10.pdf</t>
  </si>
  <si>
    <t>https://www.ipzo.ch/standorte/fabriksiedlung-unteraathal/</t>
  </si>
  <si>
    <t>https://entegra.ch/kleinwasserkraftwerk-unteraathal-aabach-seegraeben-zh/</t>
  </si>
  <si>
    <t>https://www.ipzo.ch/standorte/spinnerei-ober-aathal/</t>
  </si>
  <si>
    <t>https://industriekultur.ch/#/object/10273</t>
  </si>
  <si>
    <t>https://industriekultur.ch/#/object/14563</t>
  </si>
  <si>
    <t>https://www.wetzipedia.ch/index.php/Baumwollspinnerei_Tobler_im_Grundthal</t>
  </si>
  <si>
    <t>https://www.wetzipedia.ch/index.php/Honegger_%26_Cie.</t>
  </si>
  <si>
    <t>https://industriekultur.ch/#/object/14269</t>
  </si>
  <si>
    <t>https://industriekultur.ch/#/object/10243</t>
  </si>
  <si>
    <t>https://www.ipzo.ch/standorte/regulierwerk-stegenmuhle/</t>
  </si>
  <si>
    <t>https://industriekultur.ch/#/object/14265</t>
  </si>
  <si>
    <t>https://industriekultur.ch/#/object/14539</t>
  </si>
  <si>
    <t>https://industriekultur.ch/#/object/10464</t>
  </si>
  <si>
    <t>https://www.lkwg.ch/</t>
  </si>
  <si>
    <t>https://industriekultur.ch/#/object/10465</t>
  </si>
  <si>
    <t>https://industriekultur.ch/#/object/14478</t>
  </si>
  <si>
    <t>https://de.wikipedia.org/wiki/Alte_Spinnerei_Jakobstal</t>
  </si>
  <si>
    <t>https://industriekultur.ch/#/object/9957</t>
  </si>
  <si>
    <t>https://de.wikipedia.org/wiki/Zwicky_%26_Co.</t>
  </si>
  <si>
    <t>https://www.oberemuehle.ch/</t>
  </si>
  <si>
    <t>https://industriekultur.ch/#/object/10287</t>
  </si>
  <si>
    <t>https://www.tagesanzeiger.ch/die-lochmuehle-ein-versteckteswohn-idyll-in-rorbas-837725425457</t>
  </si>
  <si>
    <t>https://www.winterthur-glossar.ch/steigmuehle-toess</t>
  </si>
  <si>
    <t>https://www.muehlenkalender.ch/die-beugger-sche-drahtseil-transmission-winterthur-wuelflingen.html</t>
  </si>
  <si>
    <t>https://ipw.ch/ueber-uns/portraet-und-werte/geschichte/baumwollspinnerei-krankenheim-psychiatrische-klinik</t>
  </si>
  <si>
    <t>https://de.wikipedia.org/wiki/Wespi-M%C3%BChle</t>
  </si>
  <si>
    <t>https://www.winterthur-glossar.ch/kloster-toess</t>
  </si>
  <si>
    <t>https://odb.zh.ch/odbwiki/mediawiki/files/pdfs/Winterthur-Inventar_1762_1-festgesetzt_2018.pdf</t>
  </si>
  <si>
    <t>https://www.zo-online.ch/politik/2021-05-22/wie-das-areal-der-spinnerei-eduard-buehler-an-die-gemeinde-zell-fiel</t>
  </si>
  <si>
    <t>https://zentrum-raemismuehle.ch/leben-im-zentrum</t>
  </si>
  <si>
    <t>https://industriekultur.ch/#/object/12674</t>
  </si>
  <si>
    <t>https://www.muehlenkalender.ch/ried-bei-kerzers-fr-muehle-gutknecht.html</t>
  </si>
  <si>
    <t>https://www.muehlenkalender.ch/spurensuche-im-freiburgischen-sensebezirk.html</t>
  </si>
  <si>
    <t>https://moulinneuf.ch/</t>
  </si>
  <si>
    <t>https://www.jauntal.ch/ewjaun/</t>
  </si>
  <si>
    <t>https://www.gruyerepaysdenhaut.ch/_Resources/Persistent/20832ed4405ec53d11f280d4a14ddfda1df7bf52/40_Wasserkraftwerk.pdf</t>
  </si>
  <si>
    <t>https://www.gruyere-energie.ch/notre-groupe/notre-organisation/actualites/travaux-de-maintenance-a-lusine-hydroelectrique-de-charmey--garantir-la-production-denergie-renouvelable-1112</t>
  </si>
  <si>
    <t>https://api.isos.bak.admin.ch/ob/1628/doc/ISOS_1628.pdf</t>
  </si>
  <si>
    <t>https://www.groupe-e.ch/de/produktionsanlagen/wasserkraft-produktion</t>
  </si>
  <si>
    <t>https://www.arcinfo.ch/neuchatel-canton/val-de-ruz-region/la-commune-de-valangin-denonce-larchitecte-qui-a-demoli-le-moulin-de-la-borcarderie-877098</t>
  </si>
  <si>
    <t>https://hbt-isol.com/downloads/loesungen/160418_Central-hydraulique-La-Serrieres_86868.1E.pdf</t>
  </si>
  <si>
    <t>https://fr.wikipedia.org/wiki/Chocolat_Suchard</t>
  </si>
  <si>
    <t>https://collections.mahn.ch/de/notice/st-3164-105-papeteries-de-serrieres-711bf353-8389-4124-86d7-10df96f000d1</t>
  </si>
  <si>
    <t>https://hls-dhs-dss.ch/fr/articles/002880/2016-10-26/</t>
  </si>
  <si>
    <t>https://hls-dhs-dss.ch/de/articles/002879/2016-10-26/</t>
  </si>
  <si>
    <t>https://map.geo.tg.ch/apps/denkmaldatenbank/?id=350021</t>
  </si>
  <si>
    <t>https://industriekultur.ch/#/object/9525</t>
  </si>
  <si>
    <t>https://www.tobler-verwaltung.ch/wp-content/uploads/2018/11/Tobler_Informationsbroschuere_2018.pdf</t>
  </si>
  <si>
    <t>https://www.herzogag.ch/referenzen/projekt/bruecke-und-kraftwerk-zeughausstrasse-frauenfeld/</t>
  </si>
  <si>
    <t>https://map.geo.tg.ch/apps/denkmaldatenbank/?id=407958</t>
  </si>
  <si>
    <t>https://map.geo.tg.ch/apps/denkmaldatenbank/?id=407959</t>
  </si>
  <si>
    <t>https://map.geo.tg.ch/apps/denkmaldatenbank/?id=408821</t>
  </si>
  <si>
    <t>https://map.geo.tg.ch/apps/denkmaldatenbank/?id=408467</t>
  </si>
  <si>
    <t>https://industriekultur.ch/#/object/14024</t>
  </si>
  <si>
    <t>https://map.geo.tg.ch/apps/denkmaldatenbank/?id=396512</t>
  </si>
  <si>
    <t>https://industriekultur.ch/#/object/8218</t>
  </si>
  <si>
    <t>https://map.geo.tg.ch/apps/denkmaldatenbank/?x=2717874.45&amp;y=1260585.9500000002&amp;zoom=10</t>
  </si>
  <si>
    <t>https://map.geo.tg.ch/apps/denkmaldatenbank/?id=360486</t>
  </si>
  <si>
    <t>https://hls-dhs-dss.ch/de/articles/002018/2009-08-12/</t>
  </si>
  <si>
    <t>https://map.geo.tg.ch/apps/denkmaldatenbank/?id=361412</t>
  </si>
  <si>
    <t>https://www.alpiq.com/de/energie/anlagen/wasserkraft/kleinwasserkraftwerke-bruggmuehle-und-sittermuehle</t>
  </si>
  <si>
    <t>http://www.duennermoebel.ch/</t>
  </si>
  <si>
    <t>https://map.geo.tg.ch/apps/denkmaldatenbank/?id=365519</t>
  </si>
  <si>
    <t>https://www.alpiq.com/de/energie/anlagen/wasserkraft/kleinwasserkraftwerk-murkart</t>
  </si>
  <si>
    <t>https://map.geo.tg.ch/apps/denkmaldatenbank/?id=353549</t>
  </si>
  <si>
    <t>https://map.geo.tg.ch/apps/denkmaldatenbank/?id=353569</t>
  </si>
  <si>
    <t>https://www.muehlenkalender.ch/waengi-tg-mais--und-roggen-muehle-,-dann-zwirnerei-rosental-.html</t>
  </si>
  <si>
    <t>https://map.geo.tg.ch/apps/denkmaldatenbank/?id=386526</t>
  </si>
  <si>
    <t>https://www.thurgauer-naturstrom.ch/die-energiequelle-bei-sitterdorf/</t>
  </si>
  <si>
    <t>https://staging.thurkraftwerk.ch/</t>
  </si>
  <si>
    <t>https://www.alpiq.com/de/energie/anlagen/wasserkraft/kleinwasserkraftwerk-grueneta</t>
  </si>
  <si>
    <t>https://map.geo.tg.ch/apps/denkmaldatenbank/?id=400657</t>
  </si>
  <si>
    <t>https://map.geo.tg.ch/apps/denkmaldatenbank/?id=390718</t>
  </si>
  <si>
    <t>https://industriekultur.ch/#/object/8207</t>
  </si>
  <si>
    <t>https://www.alpiq.com/de/energie/anlagen/wasserkraft/kleinwasserkraftwerk-meyerhans-muehle</t>
  </si>
  <si>
    <t>https://www.axpo.com/ch/de/newsroom/medienmitteilungen/2016/kwk-buerglen-nach-erneuerung-wieder-am-netz.html</t>
  </si>
  <si>
    <t>http://www.kraftzentrale-schoenenberg.ch/</t>
  </si>
  <si>
    <t>https://map.geo.tg.ch/apps/denkmaldatenbank/?id=364262</t>
  </si>
  <si>
    <t>https://map.geo.tg.ch/apps/denkmaldatenbank/?id=364263</t>
  </si>
  <si>
    <t>https://www.kreuzmuehle.ch/GESCHICHTE/</t>
  </si>
  <si>
    <t>https://www.fabrik-im-schiffli.ch/</t>
  </si>
  <si>
    <t>https://industriekultur.ch/#/object/13591</t>
  </si>
  <si>
    <t>https://www.chamapedia.ch/wiki/Hammer_2,_Hammerschmiede,_Turbinenhaus</t>
  </si>
  <si>
    <t>https://swissmallhydro.ch/wp-content/uploads/2024/05/3.4-Praesentation-fmb-ingenieure.ch_.pdf</t>
  </si>
  <si>
    <t>https://industriekultur.ch/#/object/13668</t>
  </si>
  <si>
    <t>https://www.industriegeschichte-zug.ch/page/de/angdetail/75.die-aeussere-spinnerei-in-neuaegeri</t>
  </si>
  <si>
    <t>https://ge.ch/sitg/geodata/SIPATRIMOINE/SI-EVI-OPS/EVI/edition/fiches/RPI/2004-2770_16222_RPI-011.htm</t>
  </si>
  <si>
    <t>https://www.swiss-arc.ch/fr/projet/cleau-de-la-fonderie/13188158</t>
  </si>
  <si>
    <t>https://notrehistoire.ch/documents/01k81ar9kj1qj4vnacjstq57k1</t>
  </si>
  <si>
    <t>https://www.favarger.com/de/pages/geschichte</t>
  </si>
  <si>
    <t>https://patrimoine.versoix.com/?page=82&amp;obj=555</t>
  </si>
  <si>
    <t>https://de.wikipedia.org/wiki/Barrage_du_Seujet</t>
  </si>
  <si>
    <t>https://de.wikipedia.org/wiki/Usine_des_Forces_Motrices</t>
  </si>
  <si>
    <t>https://corporate.migros.ch/de/ueber-uns/unsere-geschichte/timeline/die-grosste-reismuhle-der-schweiz</t>
  </si>
  <si>
    <t>https://www.promedialeventina.ch/d/Gewerbezone Piumogna.pdf</t>
  </si>
  <si>
    <t>https://industriekultur.ch/#/object/11690</t>
  </si>
  <si>
    <t>https://industriekultur.ch/#/object/11828</t>
  </si>
  <si>
    <t>https://www.htr.ch/story/hotellerie/cima-norma-vom-fabrikgebaeude-zum-schokoladen-resort-42186</t>
  </si>
  <si>
    <t>https://de.wikipedia.org/wiki/Fabbrica_di_Cioccolato_Cima_Norma</t>
  </si>
  <si>
    <t>https://lanostrastoria.ch/documents/01k818a26dzwwdxbh97rb152cp</t>
  </si>
  <si>
    <t>https://industriekultur.ch/#/object/22562</t>
  </si>
  <si>
    <t>https://industriekultur.ch/#/object/11337</t>
  </si>
  <si>
    <t>https://de.wikipedia.org/wiki/Kraftwerk_Ritom</t>
  </si>
  <si>
    <t>https://heimatvereinigung.ch/hemishofen/22.html</t>
  </si>
  <si>
    <t>https://de.wikipedia.org/wiki/Moserdamm</t>
  </si>
  <si>
    <t>https://de.wikipedia.org/wiki/Kraftwerk_Schaffhausen</t>
  </si>
  <si>
    <t>https://www.dalbedyych.ch/geschichte/nutzung/</t>
  </si>
  <si>
    <t>https://industriekultur.ch/#/object/11420</t>
  </si>
  <si>
    <t>https://industriekultur.ch/#/object/11422</t>
  </si>
  <si>
    <t>https://industriekultur.ch/#/object/11410</t>
  </si>
  <si>
    <t>https://industriekultur.ch/#/object/12748</t>
  </si>
  <si>
    <t>https://trisa.ch/de/trisa/trisa-geschichte</t>
  </si>
  <si>
    <t>https://www.pizzeria-muehle.ch/geschichte/</t>
  </si>
  <si>
    <t>https://trechter.ch/fotos/flugzeugabsturz_in_sursee/</t>
  </si>
  <si>
    <t>https://www.aramis.admin.ch/Default?DocumentID=65095&amp;Load=true</t>
  </si>
  <si>
    <t>https://www.aramis.admin.ch/Texte/?ProjectID=45304&amp;Sprache=de-CH</t>
  </si>
  <si>
    <t>https://www.kaltgepresst.ch/</t>
  </si>
  <si>
    <t>https://www.stadtmuehle-willisau.ch/home</t>
  </si>
  <si>
    <t>https://industriekultur.ch/#/object/11913</t>
  </si>
  <si>
    <t>https://www.e-periodica.ch/cntmng?pid=ihz-001%3A1905%3A21%3A%3A2312</t>
  </si>
  <si>
    <t>https://industriekultur.ch/#/object/15442</t>
  </si>
  <si>
    <t>https://www.ag.ch/denkmalpflege/suche/detail.aspx?ID=119086</t>
  </si>
  <si>
    <t>https://www.langyarns.com/de/Unternehmen/Geschichte/</t>
  </si>
  <si>
    <t>https://www.reiden.hermannkeist.ch/spinnerei-lang-cie</t>
  </si>
  <si>
    <t>https://www.egolzwilerleben.ch/entdeckungstour/08-grossmatt-migros/wasserkraft-damals/</t>
  </si>
  <si>
    <t>https://www.muelihof-alberswil.ch/</t>
  </si>
  <si>
    <t>https://www.museumburgrain.ch/erlebnis-burgrain</t>
  </si>
  <si>
    <t>https://www.luzernerzeitung.ch/zentralschweiz/luzern/in-der-171-jahre-alten-muehle-von-burgrain-entstehen-drei-wohnungen-und-ein-atelier-ld.1167851</t>
  </si>
  <si>
    <t>https://de.wikipedia.org/wiki/Kraftwerk_Thorenberg</t>
  </si>
  <si>
    <t>https://www.malters.ch/firmenverzeichnis/13546</t>
  </si>
  <si>
    <t>https://industriekultur.ch/#/object/15130</t>
  </si>
  <si>
    <t>https://industriekultur.ch/#/object/15335</t>
  </si>
  <si>
    <t>https://www.einwohnerrat-kriens.ch/public/upload/assets/7792/Nr. 2017-025 Beilage zu B%2BA Bauinventar Gemeinde Kriens sowie L%C3%B6schung von Anhang C zu Art. 39.pdf?fp=1</t>
  </si>
  <si>
    <t>https://www.holzwerken.de/museum/hersteller/lachappelle.phtml</t>
  </si>
  <si>
    <t>https://www.perlen.ch/</t>
  </si>
  <si>
    <t>https://industriekultur.ch/#/object/16609</t>
  </si>
  <si>
    <t>https://de.wikipedia.org/wiki/Kraftwerk_M%C3%BChlenplatz</t>
  </si>
  <si>
    <t>https://panorama.vd.ch/detail.aspx?ID=64639</t>
  </si>
  <si>
    <t>https://notrehistoire.ch/entries/K2BPvm7pWvQ</t>
  </si>
  <si>
    <t>https://www.moulindelavaux.ch/</t>
  </si>
  <si>
    <t>https://www.sefa.ch/entreprise/production</t>
  </si>
  <si>
    <t>https://de.wikipedia.org/wiki/Sonzier</t>
  </si>
  <si>
    <t>https://www.gland.ch/decouvrir-et-sortir/culture/histoire-et-patrimoine/usine-electrique-des-avouillons</t>
  </si>
  <si>
    <t>https://de.wikipedia.org/wiki/Elektrizit%C3%A4tswirtschaft_in_der_Schweiz</t>
  </si>
  <si>
    <t>https://champignons-stadler.ch/historique</t>
  </si>
  <si>
    <t>https://www.salz.ch/de/inauguration-conjointe-de-2-centrales-hydroelectriques-bex</t>
  </si>
  <si>
    <t>https://www.e-periodica.ch/cntmng?pid=bts-002%3A1928%3A64%3A%3A219</t>
  </si>
  <si>
    <t>https://www.standseilbahnen.ch/peufaire-fontannaz-seulaz</t>
  </si>
  <si>
    <t>https://textilmuseum-sorntal.ch/</t>
  </si>
  <si>
    <t>https://www.rockpopmuseum.ch/index.php</t>
  </si>
  <si>
    <t>https://industriekultur.ch/#/object/9218</t>
  </si>
  <si>
    <t>https://industriekultur.ch/#/object/9217</t>
  </si>
  <si>
    <t>https://industriekultur.ch/#/object/9360</t>
  </si>
  <si>
    <t>https://de.wikipedia.org/wiki/Isenhammer</t>
  </si>
  <si>
    <t>https://industriekultur.ch/#/object/9204</t>
  </si>
  <si>
    <t>https://www.widmermedia.ch/wasserkraft/</t>
  </si>
  <si>
    <t>https://industriekultur.ch/#/object/9052</t>
  </si>
  <si>
    <t>https://dls.staatsarchiv.sg.ch/records/939213/CH-000090-5:aip-01-0001014346-0001/preview?context=%2Frecords%2F939213&amp;viewer_page=1</t>
  </si>
  <si>
    <t>https://aachmuehle.ch/</t>
  </si>
  <si>
    <t>https://industriekultur.ch/#/object/9482</t>
  </si>
  <si>
    <t>https://zwirnerei.info/</t>
  </si>
  <si>
    <t>http://www.vaettis.ch/wohnhaus-hans-bruumlhlmann.html</t>
  </si>
  <si>
    <t>https://download.burgenverein-untervaz.ch/downloads/dorfgeschichte/2004-Knappen und Geister auf Gnapperchopf.pdf</t>
  </si>
  <si>
    <t>http://jaegerholzbau.ch/geschichte/</t>
  </si>
  <si>
    <t>https://industriekultur.ch/#/object/9515</t>
  </si>
  <si>
    <t>https://de.wikipedia.org/wiki/Spinnerei_Br%C3%A4ndlin</t>
  </si>
  <si>
    <t>https://www.sigren.ch/referenzen/kraftwerk-uznaberg/</t>
  </si>
  <si>
    <t>https://www.eschenbach.ch/sehenswuerdigkeiten/8160</t>
  </si>
  <si>
    <t>https://www.dkg.ch/dkg/newsroom/medien-und-news/blog/wasserkaftwerk-wilen-gussrohre-kanalrohre.html</t>
  </si>
  <si>
    <t>https://www.evk.ch/nek</t>
  </si>
  <si>
    <t>https://industriekultur.ch/#/object/7885</t>
  </si>
  <si>
    <t>https://industriekultur.ch/#/object/9488</t>
  </si>
  <si>
    <t>https://www.ew-walenstadt.ch/fakten-und-zahlen-strom.html</t>
  </si>
  <si>
    <t>https://industriekultur.ch/#/object/14143</t>
  </si>
  <si>
    <t>https://www.energiewegflums.ch/filter/wasser/</t>
  </si>
  <si>
    <t>https://industriekultur.ch/#/object/9491</t>
  </si>
  <si>
    <t>https://industriekultur.ch/#/object/14229</t>
  </si>
  <si>
    <t>https://industriekultur.ch/#/object/9492</t>
  </si>
  <si>
    <t>https://www.ewmels.ch/stromproduktion/2001</t>
  </si>
  <si>
    <t>https://industriekultur.ch/#/object/8728</t>
  </si>
  <si>
    <t>https://www.tagblatt.ch/wirtschaft/ostschweiz/das-geld-sitzt-weniger-leicht-ld.2547990</t>
  </si>
  <si>
    <t>https://map.stadt.sg.ch/stadtplan/pdf/adlib/1221_Sittertalstrasse 34.PDF</t>
  </si>
  <si>
    <t>https://industriekultur.ch/#/object/14224</t>
  </si>
  <si>
    <t>https://de.wikipedia.org/wiki/Kraftwerk_Kubel</t>
  </si>
  <si>
    <t>https://industriekultur.ch/#/object/8793</t>
  </si>
  <si>
    <t>https://industriekultur.ch/#/object/9462</t>
  </si>
  <si>
    <t>https://www.rwt.ch/ueber-uns/wasserkraftwerk-muehlau.html</t>
  </si>
  <si>
    <t>https://ostschweiz.ch/de/map/detail/rittberg-eventhalle-ab82355e-393d-4852-8d95-c304c4234e70.html</t>
  </si>
  <si>
    <t>https://industriekultur.ch/#/object/9494</t>
  </si>
  <si>
    <t>https://industriekultur.ch/#/object/14220</t>
  </si>
  <si>
    <t>https://www.alder-eisenhut.ch/de/ueber-uns/geschichte</t>
  </si>
  <si>
    <t>http://www.kraftwerktrempel.ch/</t>
  </si>
  <si>
    <t>https://www.sak.ch/ueber-sak/standorte/wasserkraftwerke/kw-giessen</t>
  </si>
  <si>
    <t>https://www.stadt.sg.ch/home/raum-umwelt/staedtische-projekte/realisierte-projekte/ausgefuehrte_renovationen1/_jcr_content/Par/stsg_accordion_list/AccordionListPar/stsg_accordion_141956232/AccordionPar/stsg_downloadlist_co_684429386/DownloadListPar/stsg_download.ocFile/denkmalpflege stadt st.gallen jahresausstellung 2014 st. georgen.pdf</t>
  </si>
  <si>
    <t>https://www.maestrani.ch/geschichte</t>
  </si>
  <si>
    <t>https://www.tpblumenegg.ch/geschichte/</t>
  </si>
  <si>
    <t>https://www.snenergie.ch/project/kraftwerk-lochmuehle/</t>
  </si>
  <si>
    <t>https://www.rorschachergeschichten.ch/wasser-und-energie/articles/vom-staedtischen-elektrizitaetswerk-rorschach.html</t>
  </si>
  <si>
    <t>https://museum-berneck.ch/wp-content/uploads/2018/09/Ausstellung-2017.pdf</t>
  </si>
  <si>
    <t>https://www.sak.ch/ueber-sak/standorte/wasserkraftwerke/kw-binnenkanal</t>
  </si>
  <si>
    <t>https://strickermuehle.ch/</t>
  </si>
  <si>
    <t>https://www.grabser-muehlbach.ch/rundgang/objekte-am-m%C3%BChlbach/1-m%C3%BChle-im-wispel/</t>
  </si>
  <si>
    <t>https://www.wartau.ch/_docn/317738/Gemeindeblatt_28_12-2008.pdf</t>
  </si>
  <si>
    <t>https://www.solothurnerzeitung.ch/solothurn/thal-gaeu/die-dunnern-fristet-ein-aschenputteldasein-in-der-dreitannenstadt-ld.1310301</t>
  </si>
  <si>
    <t>https://www.e-periodica.ch/digbib/view?pid=olt-001:1944:2::77</t>
  </si>
  <si>
    <t>https://www.muehle-rickenbach.ch/Frameset.html</t>
  </si>
  <si>
    <t>https://www.schaelismuehle.ch/</t>
  </si>
  <si>
    <t>https://www.aramis.admin.ch/Default?DocumentID=63694&amp;Load=true</t>
  </si>
  <si>
    <t>https://industriekultur.ch/#/object/13294</t>
  </si>
  <si>
    <t>https://de.wikipedia.org/wiki/Swissmetal</t>
  </si>
  <si>
    <t>https://www.srf.ch/news/schweiz/reorganisation-swissmetal-schliesst-standort-dornach-so-per-ende-juli</t>
  </si>
  <si>
    <t>https://industriekultur.ch/#/object/25312</t>
  </si>
  <si>
    <t>https://industriekultur.ch/#/object/12802</t>
  </si>
  <si>
    <t>https://industriekultur.ch/#/object/12870</t>
  </si>
  <si>
    <t>https://www.gessimo.ch/l-histoire-de-giovanola/</t>
  </si>
  <si>
    <t>https://www.regiondentsdumidi.ch/files/ParcoursEau_Brochure_2022.pdf</t>
  </si>
  <si>
    <t>https://www.dransenergie.ch/renovation-fms/</t>
  </si>
  <si>
    <t>https://www.rhonefm.ch/valais/lusine-hydroelectrique-de-sembrancher-est-officiellement-rehabilitee-le-public-peut-la-decouvrir-494040</t>
  </si>
  <si>
    <t>https://hls-dhs-dss.ch/fr/articles/030859/2001-07-25/</t>
  </si>
  <si>
    <t>https://fr.wikipedia.org/wiki/Barrage_de_Fully</t>
  </si>
  <si>
    <t>https://goppenstein.info/wasserkraftwerke/</t>
  </si>
  <si>
    <t>https://www.ewzermatt.ch/strom</t>
  </si>
  <si>
    <t>https://turbina.ch/</t>
  </si>
  <si>
    <t>https://www.enbag.ch/aktuelles/rueckbau-kelchbach-wehr-249</t>
  </si>
  <si>
    <t>https://endigo.ch/unternehmen</t>
  </si>
  <si>
    <t>https://www.ewobergoms.ch/energieproduktion/kw-muenstigertal</t>
  </si>
  <si>
    <t>https://de.wikipedia.org/wiki/Kraftwerk_Bois-Noir</t>
  </si>
  <si>
    <t>https://doc.geo.gr.ch/denkmalpflege/pdf/isos/ISOS_1945.pdf</t>
  </si>
  <si>
    <t>https://engineering-group.ch/23</t>
  </si>
  <si>
    <t>https://hls-dhs-dss.ch/de/articles/032197/2006-04-13/</t>
  </si>
  <si>
    <t>https://www.outdooractive.com/de/poi/surselva/mulin/5917777/</t>
  </si>
  <si>
    <t>https://www.blick.ch/wirtschaft/frueherer-luxus-kurort-zu-lost-place-verkommen-geisterhotel-tenigerbad-verlottert-seit-jahrzehnten-gibts-neue-hoffnung-id20344567.html</t>
  </si>
  <si>
    <t>https://sursassiala.ch/2016/09/21/mulin-e-resgia-gonda-klostermuehle-saege/</t>
  </si>
  <si>
    <t>https://sursassiala.ch/buretsch/</t>
  </si>
  <si>
    <t>https://doc.geo.gr.ch/denkmalpflege/pdf/isos/ISOS_1974.pdf</t>
  </si>
  <si>
    <t>https://industriekultur.ch/#/object/22299</t>
  </si>
  <si>
    <t>https://opendoors-engadin.org/orte/kraftwerk-chamuera/</t>
  </si>
  <si>
    <t>https://www.jenins.ch/unser-dorf/aktuelles/news.html/29/news/233</t>
  </si>
  <si>
    <t>https://www.google.com/local/place/fid/0x4784ca506e3162b3:0xe0dfe7d43feb4b19/photosphere?iu=https://streetviewpixels-pa.googleapis.com/v1/thumbnail?panoid%3DGiGBFovtu9hVnb6TU7JkvA%26cb_client%3Dlu.gallery.gps%26w%3D160%26h%3D106%26yaw%3D300.03262%26pitch%3D0%26thumbfov%3D100&amp;ik=CAISFkdpR0JGb3Z0dTloVm5iNlRVN0prdkE%3D</t>
  </si>
  <si>
    <t>https://de.wikipedia.org/wiki/Ziegelei_Landquart</t>
  </si>
  <si>
    <t>https://industriekultur.ch/#/object/14686</t>
  </si>
  <si>
    <t>https://industriekultur.ch/#/object/22001</t>
  </si>
  <si>
    <t>https://de.wikipedia.org/wiki/Kraftwerk_K%C3%BCblis</t>
  </si>
  <si>
    <t>https://churermagazin.ch/pages/archive/201007/pulvermuehle.pdf</t>
  </si>
  <si>
    <t>https://industriekultur.ch/#/object/14768</t>
  </si>
  <si>
    <t>https://de.wikipedia.org/wiki/Heidseewerk</t>
  </si>
  <si>
    <t>https://www.kuenzli-davos.ch/unternehmen/</t>
  </si>
  <si>
    <t>https://industriekultur.ch/#/object/22345</t>
  </si>
  <si>
    <t>https://andeer-geschichte.ragaz.net/home/die-wassernutzung/die-heutige-wasserkraftnutzung</t>
  </si>
  <si>
    <t>https://industriekultur.ch/#/object/22205</t>
  </si>
  <si>
    <t>https://industriekultur.ch/#/object/22945</t>
  </si>
  <si>
    <t>https://zeitzeugnisse.ch/detail.php?id=175&amp;stype=4</t>
  </si>
  <si>
    <t>https://de.wikipedia.org/wiki/Kraftwerk_Seealpsee-Wasserauen</t>
  </si>
  <si>
    <t>http://www.baeumlin-ag.ch/ueber_uns_baeumlin-ag.cfm</t>
  </si>
  <si>
    <t>https://industriekultur.ch/#/object/8919</t>
  </si>
  <si>
    <t>https://ar.ch/fileadmin/user_upload/Departement_Bau_Volkswirtschaft/Tiefbauamt/Veranstaltungen/20240530_Praes_W-333_OrientierungGrundeigentuemer_Vorprojekt.pdf</t>
  </si>
  <si>
    <t>https://www.gzs-gais.ch/portrait</t>
  </si>
  <si>
    <t>https://www.tagblatt.ch/ostschweiz/appenzellerland/mehr-erneuerbare-energie-aus-einheimischer-wasserkraft-ld.640083</t>
  </si>
  <si>
    <t>https://www.ag.ch/denkmalpflege/suche/detail.aspx?ID=116236</t>
  </si>
  <si>
    <t>https://www.ag.ch/denkmalpflege/suche/detail.aspx?ID=27096</t>
  </si>
  <si>
    <t>https://de.wikipedia.org/wiki/Gipsm%C3%BChlen_M%C3%BClligen_und_Windisch</t>
  </si>
  <si>
    <t>https://www.conrad-holzbau.ch/</t>
  </si>
  <si>
    <t>http://www.museumreusskraftwerk.ch/geschichte/kraftwerk-geschichte</t>
  </si>
  <si>
    <t>https://de.wikipedia.org/wiki/Kraftwerk_Bremgarten-Bruggm%C3%BChle</t>
  </si>
  <si>
    <t>https://www.ag.ch/denkmalpflege/suche/detail.aspx?id=25074</t>
  </si>
  <si>
    <t>https://www.ag.ch/denkmalpflege/suche/detail.aspx?ID=43608</t>
  </si>
  <si>
    <t>https://www.kunstbreite.ch/PDF-Dateien/Niederlenz_Schriften/1961_Dorfchronik.pdf</t>
  </si>
  <si>
    <t>https://www.ag.ch/denkmalpflege/suche/detail.aspx?ID=126456</t>
  </si>
  <si>
    <t>https://www.ag.ch/denkmalpflege/suche/detail.aspx?ID=126452</t>
  </si>
  <si>
    <t>https://www.wynentaler-blatt.ch/2023/06/wo-glas-gewoben-wird-im-stumpenland.html</t>
  </si>
  <si>
    <t>https://www.imcut.ch/de/</t>
  </si>
  <si>
    <t>https://www.aargauerzeitung.ch/aargau/wyna-suhre/bald-stehen-die-muhlen-in-oberkulm-still-ld.1685140</t>
  </si>
  <si>
    <t>https://www.ag.ch/denkmalpflege/suche/detail.aspx?id=24384</t>
  </si>
  <si>
    <t>https://www.kapag.com/</t>
  </si>
  <si>
    <t>https://www.ag.ch/denkmalpflege/suche/detail.aspx?id=128344</t>
  </si>
  <si>
    <t>https://de.wikipedia.org/wiki/Bad_Schinznach</t>
  </si>
  <si>
    <t>https://www.ag.ch/denkmalpflege/suche/detail.aspx?id=22326</t>
  </si>
  <si>
    <t>https://www.ag.ch/denkmalpflege/suche/detail.aspx?id=46188</t>
  </si>
  <si>
    <t>https://de.wikipedia.org/wiki/Kraftwerk_Stroppel</t>
  </si>
  <si>
    <t>https://www.ag.ch/denkmalpflege/suche/detail.aspx?ID=35190</t>
  </si>
  <si>
    <t>https://de.wikipedia.org/wiki/Kraftwerk_Gebenstorf</t>
  </si>
  <si>
    <t>https://ihre-region-online.ch/2024/12/11/denkmalgeschuetzte-fassade-bleibt/</t>
  </si>
  <si>
    <t>https://de.wikipedia.org/wiki/Kraftwerk_Oederlin</t>
  </si>
  <si>
    <t>https://de.wikipedia.org/wiki/Spinnerei_Wettingen</t>
  </si>
  <si>
    <t>https://www.alte-spinnerei.ch/alte-spinnerei.html</t>
  </si>
  <si>
    <t>https://de.wikipedia.org/wiki/Spinnerei_Kunz</t>
  </si>
  <si>
    <t>https://www.ag.ch/denkmalpflege/suche/detail.aspx?ID=31422</t>
  </si>
  <si>
    <t>https://www.bremgarten.ch/rundgaenge/objektdetail/41</t>
  </si>
  <si>
    <t>http://www.museumreusskraftwerk.ch/fotos/1-alte-bilder/detail/16-papiermuehle-1700-1900</t>
  </si>
  <si>
    <t>https://www.pawefa.ch/uber-uns/</t>
  </si>
  <si>
    <t>https://www.aew.ch/ueber-uns/unsere-kraftwerke/wasserkraft</t>
  </si>
  <si>
    <t>https://de.wikipedia.org/wiki/Kraftwerk_Bremgarten-Zufikon</t>
  </si>
  <si>
    <t>https://www.ag.ch/denkmalpflege/suche/detail.aspx?id=43524</t>
  </si>
  <si>
    <t>https://wisa-gloria.ch/i/aelteste-spielzeugfirma-geschichte-seit-1882</t>
  </si>
  <si>
    <t>https://www.ag.ch/denkmalpflege/suche/detail.aspx?ID=39378</t>
  </si>
  <si>
    <t>https://www.aargauerzeitung.ch/aargau/lenzburg/lenzburgseonegliswil-wegen-der-fische-das-wasserkraftwerk-messer-muss-fuer-3-millionen-franken-saniert-werden-ld.2697141</t>
  </si>
  <si>
    <t>https://www.ag.ch/denkmalpflege/suche/detail.aspx?ID=126461</t>
  </si>
  <si>
    <t>https://www.aargauerzeitung.ch/aargau/lenzburg/seonegliswil-kleinwasserkraftwerk-oholte-ist-ein-zeitzeuge-neue-turbine-produziert-strom-fuer-gegen-100-haushalte-ld.2542523</t>
  </si>
  <si>
    <t>https://www.aargauerzeitung.ch/aargau/lenzburg/die-alte-buntweberei-bietet-heute-30-lokalen-unternehmen-eine-heimat-ld.1610710</t>
  </si>
  <si>
    <t>https://www.ag.ch/denkmalpflege/suche/detail.aspx?ID=134523</t>
  </si>
  <si>
    <t>https://www.bfe.admin.ch/bfe/de/home/news-und-medien/publikationen.exturl.html/aHR0cHM6Ly9wdWJkYi5iZmUuYWRtaW4uY2gvZGUvc3VjaGU=.html?keywords=&amp;q=gesamtdokumentation+kleinwasserkraft&amp;from=20.05.1990&amp;to=&amp;nr=</t>
  </si>
  <si>
    <t>https://www.aargauerzeitung.ch/aargau/wyna-suhre/die-alte-staffelbacher-muhle-offnet-ihre-tore-ld.1839305</t>
  </si>
  <si>
    <t>https://www.hsweag.ch/Hoch-und-Niederdruckkraftwerke/KW-WebCenter%252C-Aarburg.htm</t>
  </si>
  <si>
    <t>https://www.srf.ch/news/schweiz/kostspielige-industriezeugen-kleine-wasserkraftwerke-geduldet-aber-nicht-erlaubt</t>
  </si>
  <si>
    <t>https://www.aargauerzeitung.ch/aargau/kanton-aargau/rothrist-eine-herzensangelegenheit-willy-hofer-kaempft-fuer-sein-kleinkraftwerk-in-rothrist-ld.2594637</t>
  </si>
  <si>
    <t>https://www.muehlenkalender.ch/brugg-ag-altes-elektrizitaetswerk.html</t>
  </si>
  <si>
    <t>https://de.wikipedia.org/wiki/Chocolat_Frey</t>
  </si>
  <si>
    <t>https://industriekultur.ch/#/object/13258</t>
  </si>
  <si>
    <t>https://de.wikipedia.org/wiki/M%C3%BChlemuseum_Br%C3%BCglingen</t>
  </si>
  <si>
    <t>https://hanroareal.ch/</t>
  </si>
  <si>
    <t>https://industriekultur.ch/#/object/13183</t>
  </si>
  <si>
    <t>https://industriekultur.ch/#/object/13053</t>
  </si>
  <si>
    <t>https://www.bzbasel.ch/basel/baselland/denkmalschutz-aus-alt-wird-neu-und-bleibt-doch-alt-die-alten-papiermuehle-in-lausen-erstrahlt-in-neuem-glanz-ld.2141447</t>
  </si>
  <si>
    <t>https://www.aramis.admin.ch/Default?DocumentID=65185&amp;Load=true</t>
  </si>
  <si>
    <t>https://architekturbasel.ch/obere-und-untere-fabrik-in-sissach-baselbieter-baukultur-36/</t>
  </si>
  <si>
    <t>https://industriekultur.ch/#/object/11969</t>
  </si>
  <si>
    <t>https://industriekultur.ch/#/object/13168</t>
  </si>
  <si>
    <t>https://industriekultur.ch/#/object/13011</t>
  </si>
  <si>
    <t>https://memory.bl.ch/verzeichnungseinheit/Tm9kZVR5cGU6MjU4NTIz</t>
  </si>
  <si>
    <t>https://de.wikipedia.org/wiki/Elektrizit%C3%A4tsgesellschaft_Alioth</t>
  </si>
  <si>
    <t>https://industriekultur.ch/#/object/25347</t>
  </si>
  <si>
    <t>https://industriekultur.ch/#/object/13219</t>
  </si>
  <si>
    <t>https://industriekultur.ch/#/object/13191</t>
  </si>
  <si>
    <t>https://www.ewh.ch/energie/kraftwerke</t>
  </si>
  <si>
    <t>https://www.eggholz.ch/home/</t>
  </si>
  <si>
    <t>https://www.wollerau.ch/geschichte/7045</t>
  </si>
  <si>
    <t>https://industriekultur.ch/</t>
  </si>
  <si>
    <t>https://www.stiftungwasserradneumuehle.ch/</t>
  </si>
  <si>
    <t>https://www.swissmountainsilk.swiss/</t>
  </si>
  <si>
    <t>https://de.wikipedia.org/wiki/Laufwasserkraftwerke_an_der_Sihl</t>
  </si>
  <si>
    <t>https://www.luzernerzeitung.ch/zentralschweiz/steinen-das-neue-kraftwerk-steiner-aa-aus-der-luft-ld.55924</t>
  </si>
  <si>
    <t>https://schelbert-schraenke.ch/</t>
  </si>
  <si>
    <t>https://www.ebs.swiss/wp/wp-content/uploads/2020/08/kraftwerksbroschuere.pdf</t>
  </si>
  <si>
    <t>https://www.saegab.ch/geschichte/</t>
  </si>
  <si>
    <t>https://www.antikgrafenort.ch/</t>
  </si>
  <si>
    <t>https://www.kayser-holzbau.ch/</t>
  </si>
  <si>
    <t>https://map.geo.admin.ch/</t>
  </si>
  <si>
    <t>https://gemeindewerk-beckenried.ch/kraftwerk-sustli-2</t>
  </si>
  <si>
    <t>https://www.hiwepa.ch/files/Schweiz/s-s/schuhfabrik_buochs.pdf</t>
  </si>
  <si>
    <t>https://de.wikipedia.org/wiki/B%C3%BCrgenstock-Bahn</t>
  </si>
  <si>
    <t>https://www.srf.ch/news/schweiz/industriepionier-am-urnersee-warum-dynamit-erfinder-alfred-nobel-seine-fabrik-in-uri-baute</t>
  </si>
  <si>
    <t>https://www.energieuri.ch/ueber-energieuri/standorte-kraftwerke/kraftwerke/</t>
  </si>
  <si>
    <t>https://de.wikipedia.org/wiki/Kraftwerk_Arniberg</t>
  </si>
  <si>
    <t>https://www.kw-goeschenen.ch/ueber-uns/das-kraftwerk-goschenen</t>
  </si>
  <si>
    <t>https://www.ew-ursern.ch/energie/wasserkraft/</t>
  </si>
  <si>
    <t>https://upload.wikimedia.org/wikipedia/commons/d/d8/Infotafel_St%C3%A4ubiloch_2012.jpg</t>
  </si>
  <si>
    <t>https://de.wikipedia.org/wiki/Turbinenanlage_St%C3%A4ubiloch</t>
  </si>
  <si>
    <t>https://www.e-periodica.ch/cntmng?pid=sbz-002%3A1963%3A81%3A%3A584</t>
  </si>
  <si>
    <t>https://www.blaukreuz-brocki.ch/standorte/blaukreuz-brocki-kaegiswil</t>
  </si>
  <si>
    <t>Quellen</t>
  </si>
  <si>
    <t>Koordinaten</t>
  </si>
  <si>
    <t>Denkmalschutz: Art</t>
  </si>
  <si>
    <t>Alter des Wasserrechts (Betriebseröffnung gemäss Statistik 1914)</t>
  </si>
  <si>
    <t>Recht 1914</t>
  </si>
  <si>
    <t>Art der Wasserkraftanlage</t>
  </si>
  <si>
    <t>EPA Nr.</t>
  </si>
  <si>
    <t>WASTA Nr.</t>
  </si>
  <si>
    <t>Beschreibung</t>
  </si>
  <si>
    <t>Betriebs-status</t>
  </si>
  <si>
    <t>Bezeichnung</t>
  </si>
  <si>
    <t>Gemeinde</t>
  </si>
  <si>
    <t>Kanton</t>
  </si>
  <si>
    <t>Inventar-Nr.</t>
  </si>
  <si>
    <t>Verfahren Ablösung ehehaftes Wasserrecht durch Konzession</t>
  </si>
  <si>
    <t>Spalte</t>
  </si>
  <si>
    <t>Betriebsstatus</t>
  </si>
  <si>
    <t>1914: durchschn. Netto-Leistung Betriebszeit</t>
  </si>
  <si>
    <t>Geoportal in diesem Gebiet in Arbeit</t>
  </si>
  <si>
    <t>WASTA: installierte Turbinenleistung / EPA: Gesamtleistung</t>
  </si>
  <si>
    <t>Jahresproduktion (WASTA oder EPA)</t>
  </si>
  <si>
    <t>Gewässer</t>
  </si>
  <si>
    <t>Aktuelles Recht</t>
  </si>
  <si>
    <t>Reihenfolge</t>
  </si>
  <si>
    <t>https://www.papieri-cham.ch/erleben/virtuelles-museum/detail/das-kraftwerk</t>
  </si>
  <si>
    <t>Laufkraftwerk</t>
  </si>
  <si>
    <t>https://www.energiewegflums.ch/projekt/kwkw-schmitte/</t>
  </si>
  <si>
    <t>https://www.kobel.swiss/projektleser/kw-scherlibach-niederscherli.html</t>
  </si>
  <si>
    <t>Es gibt noch eine Sägerei am Standort aber wohl keine Wasserkraftnutzung mehr. Zentrale Filisur ist in der Nähe.</t>
  </si>
  <si>
    <t>Pumpspeicherkraftwerk</t>
  </si>
  <si>
    <t>Säge</t>
  </si>
  <si>
    <t>Gipsmühle</t>
  </si>
  <si>
    <t>Mühle (Museum)</t>
  </si>
  <si>
    <t>Trinkwasserkraftwerk</t>
  </si>
  <si>
    <t>https://www.arcinfo.ch/neuchatel-canton/littoral/rochefort/gorges-de-lareuse-de-lelectricite-a-nouveau-produite-des-2028-1474471</t>
  </si>
  <si>
    <t>584 GWh</t>
  </si>
  <si>
    <t>Konzession(en) (Quelle: WASTA)</t>
  </si>
  <si>
    <t>Nein</t>
  </si>
  <si>
    <t>https://www.osi-explorearth.org/L-historique-des-mines-du-Val-d-Anniviers.html</t>
  </si>
  <si>
    <t>Lavarie (Kupferabbau)</t>
  </si>
  <si>
    <t>OW310002a</t>
  </si>
  <si>
    <t xml:space="preserve">OW
</t>
  </si>
  <si>
    <t>Giswil</t>
  </si>
  <si>
    <t>Giswileraa</t>
  </si>
  <si>
    <t>Aktuell: Speicherkraftwerk Unteraa
1914: Elektrizitätswerk Unter Aa (Gebr. Siegrist, Giswil)</t>
  </si>
  <si>
    <t>in Betrieb (neue Anlage)</t>
  </si>
  <si>
    <t>Zentralen Unteraa (Lungerersee und Unteraa (Melchaa) in einer Kaverne.</t>
  </si>
  <si>
    <t>Speicherkraftwerk</t>
  </si>
  <si>
    <t>58.8 kW</t>
  </si>
  <si>
    <t>12000 kW</t>
  </si>
  <si>
    <t>30 GWh</t>
  </si>
  <si>
    <t>unbekannt</t>
  </si>
  <si>
    <t>Ja</t>
  </si>
  <si>
    <t>Art: Gebäude / kantonal: Geschütztes Objekt: lokal / KGS: nein / ISOS: nein</t>
  </si>
  <si>
    <t>2656097 1185957</t>
  </si>
  <si>
    <t>OW310002b</t>
  </si>
  <si>
    <t>Aktuell: Speicherkraftwerk Unteraa 
1914: Elektrizitätswerk Unter Aa (Gebr. Siegrist, Giswil)</t>
  </si>
  <si>
    <t>Zentralen Unteraa (Lungerersee und Unteraa (Melchaa) in einer Kaverne. Ersatz alte Zentrale im Jahr 1994. Gemäss WASTA 2024 Inbetriebnahme im Jahr 1921, in der Statistik von 1914 ist aber eine ältere Anlage am gleichen Standort erfasst.</t>
  </si>
  <si>
    <t>54000 kW</t>
  </si>
  <si>
    <t>72 GWh</t>
  </si>
  <si>
    <t>OW310003</t>
  </si>
  <si>
    <t>Sarnen</t>
  </si>
  <si>
    <t>Sarneraa</t>
  </si>
  <si>
    <t>1914: Säge Sarnen, Unterdorf (Keller)</t>
  </si>
  <si>
    <t>stillgelegt</t>
  </si>
  <si>
    <t>Mühlengebäude erhalten</t>
  </si>
  <si>
    <t>14.7 kW</t>
  </si>
  <si>
    <t>0 kW</t>
  </si>
  <si>
    <t>wahrs. gelöscht (stillgelegt)</t>
  </si>
  <si>
    <t>unbeschränkt</t>
  </si>
  <si>
    <t>nur ISOS</t>
  </si>
  <si>
    <t>Art: Ortsbild / kantonal: nein / KGS: nein / ISOS: 2776 (Sarnen)</t>
  </si>
  <si>
    <t>2661492 1194533</t>
  </si>
  <si>
    <t>OW310004</t>
  </si>
  <si>
    <t>1914: Parquetfabrik Kerns-Kägiswil, 250m nördl. der Station (J. Durrer, A.-G.)</t>
  </si>
  <si>
    <t>Gebäude besteht noch aber heute ist darin ein Brockenhaus untergebracht. Nebenkanal der Sarneraa am Standort auch noch vorhanden.</t>
  </si>
  <si>
    <t>Parquetfabrik</t>
  </si>
  <si>
    <t>36.8 kW</t>
  </si>
  <si>
    <t>Art: Gebäude / kantonal: Geschütztes Objekt: regional / KGS: nein / ISOS: nein</t>
  </si>
  <si>
    <t>2662513 1196024</t>
  </si>
  <si>
    <t>wahrs. gelöscht (inexistent)</t>
  </si>
  <si>
    <t>55.2 kW</t>
  </si>
  <si>
    <t>OW310033</t>
  </si>
  <si>
    <t>Kerns</t>
  </si>
  <si>
    <t>Chernmattbach</t>
  </si>
  <si>
    <t>Aktuell: Laufkraftwerk Wysserlen
1914: Elektrizitätswerk Wisserlen, südl. der Kapelle (Gemeinde Kerns)</t>
  </si>
  <si>
    <t>in Betrieb (alte Anlage)</t>
  </si>
  <si>
    <t>Kraftwerk Wisserlen Kerns</t>
  </si>
  <si>
    <t>456 kW</t>
  </si>
  <si>
    <t>1150 kW</t>
  </si>
  <si>
    <t>3.23 GWh</t>
  </si>
  <si>
    <t>2665350 1195810</t>
  </si>
  <si>
    <t>16.2 kW</t>
  </si>
  <si>
    <t>OW310055</t>
  </si>
  <si>
    <t>Engelberg</t>
  </si>
  <si>
    <t>Engelberger Aa, Eugenisee</t>
  </si>
  <si>
    <t>Aktuell: Laufkraftwerk Obermatt
1914: Elektrizitätswerk Obermatt (Elektrizitätswerk Engelberg-Luzern A.-G.)</t>
  </si>
  <si>
    <t>Laufkraftwerk Obermatt (in Statistik 1914 zwei Einträge, weil zwei Betreiber)</t>
  </si>
  <si>
    <t>4413 kW</t>
  </si>
  <si>
    <t>32000 kW</t>
  </si>
  <si>
    <t>135.1 GWh</t>
  </si>
  <si>
    <t>Art: Gebäude / kantonal: Geschütztes Objekt: regional / KGS: 12281 / ISOS: nein</t>
  </si>
  <si>
    <t>2671354 1188329</t>
  </si>
  <si>
    <t>OW310056</t>
  </si>
  <si>
    <t>Schuemettlenbach</t>
  </si>
  <si>
    <t>Aktuell: Laufkraftwerk Obermatt
1914: Bahnbetrieb Obermatt (Elektrische Bahn Stansstad-Engelberg)</t>
  </si>
  <si>
    <t>in Betrieb (alte Anlage, doppelt)</t>
  </si>
  <si>
    <t>264.8 kW</t>
  </si>
  <si>
    <t>nein</t>
  </si>
  <si>
    <t>4.8 kW</t>
  </si>
  <si>
    <t>12.5 kW</t>
  </si>
  <si>
    <t>in Betrieb (Museum)</t>
  </si>
  <si>
    <t>8.8 kW</t>
  </si>
  <si>
    <t>0.066 - 0.11 GWh</t>
  </si>
  <si>
    <t>1.5 GWh</t>
  </si>
  <si>
    <t>OW320020</t>
  </si>
  <si>
    <t>Melchsee</t>
  </si>
  <si>
    <t>1914: Licht und Kraft Melchsee, Stäubiloch (Reinhard-Bucher, Kerns)</t>
  </si>
  <si>
    <t>Die Turbinenanlage Stäubiloch war eine Wasserkraftanlage, die das Hotel Reinhard auf Melchsee-Frutt mit elektrischer Energie bis zum Jahr 1954 versorgte (in diesem Jahr lief die Konzession aus). Seit 1958 gibt es einen Erdschüttdamm.</t>
  </si>
  <si>
    <t>Licht und Kraft</t>
  </si>
  <si>
    <t>29.4 kW</t>
  </si>
  <si>
    <t>2663285 1180562</t>
  </si>
  <si>
    <t>1.8 kW</t>
  </si>
  <si>
    <t>0.09 - 0.15 GWh</t>
  </si>
  <si>
    <t>unklar</t>
  </si>
  <si>
    <t>OW320038</t>
  </si>
  <si>
    <t>Aktuell: Ausleitkraftwerk Kägiswilerstrasse 52 (Kerns)
1914: Mech. Schlosserei Siebeneich (von Rotz-Lüthold)</t>
  </si>
  <si>
    <t>Auf Siegfriedkarte 1910 "Schlosserei", an den gleichen Koordinaten ist heute ein Ausleitkraftwerk von 1999</t>
  </si>
  <si>
    <t>Ausleitkraftwerk</t>
  </si>
  <si>
    <t>32 kW</t>
  </si>
  <si>
    <t>0.096 - 0.16 GWh</t>
  </si>
  <si>
    <t>ehehaft (Quelle: Datensatz Kleinstwasserkraftwerke Wechsler)</t>
  </si>
  <si>
    <t>2663392 1195654</t>
  </si>
  <si>
    <t>18.4 kW</t>
  </si>
  <si>
    <t>UR310001</t>
  </si>
  <si>
    <t xml:space="preserve">UR
</t>
  </si>
  <si>
    <t>Hospental</t>
  </si>
  <si>
    <t>Gotthardreuss</t>
  </si>
  <si>
    <t>Aktuell: Laufkraftwerk Hospental
1914: Elektrizitätswerk Hospenthal (Korporation Ursern)</t>
  </si>
  <si>
    <t>220.6 kW</t>
  </si>
  <si>
    <t>2000 kW</t>
  </si>
  <si>
    <t>6.9 GWh</t>
  </si>
  <si>
    <t>Konzession (bis 1972)</t>
  </si>
  <si>
    <t>nein (hatte schon 1914 Konzession)</t>
  </si>
  <si>
    <t>Art: Ortsbild / kantonal: nein / KGS: nein / ISOS: 4208 (Hospenthal)</t>
  </si>
  <si>
    <t>2686579 1163869</t>
  </si>
  <si>
    <t>UR310002</t>
  </si>
  <si>
    <t>Göschenen</t>
  </si>
  <si>
    <t>Göschenerreuss</t>
  </si>
  <si>
    <t>Aktuell: Laufkraftwerk Göschenen Unterdorf
1914: Elektrizitätswerk Göschenen, beim Portal des Gotthardtunnels (Schweiz. Bundesbahnen)</t>
  </si>
  <si>
    <t>Kraftwerk Göschenen (Lauf- und Speicherkraftwerk mit je einer WASTA-Nr.) gehören heute CKW AG (50%) und SBB AG (40%), 1914 waren es zwei unabhängige Anlagen (WKA 2 und 5 und der Statistik von 1914). SBB hat bereits seit 1907 eine Konzession. Die Anlagen wurden 1955-1962 stark erweitert (Bau des heutigen Kraftwerks mit Damm).</t>
  </si>
  <si>
    <t>661.9 kW</t>
  </si>
  <si>
    <t>1620 kW</t>
  </si>
  <si>
    <t>5.8 GWh</t>
  </si>
  <si>
    <t>abgeschlossen (1914 unbeschränktes Recht, heute Konzession)</t>
  </si>
  <si>
    <t>Art: Ortsbild / kantonal: Zollbrücke mit Zolltor (KE.1208.02): national / KGS: Zollbrücke gleich nebenan: 5835 / ISOS: 4204 (Göschenen)</t>
  </si>
  <si>
    <t>2687745 1169092</t>
  </si>
  <si>
    <t>UR310003</t>
  </si>
  <si>
    <t>Realp</t>
  </si>
  <si>
    <t>Lochbergbach</t>
  </si>
  <si>
    <t>Aktuell: Laufkraftwerk Realp
1914: Elektrizitätswerk Realp (Korporation Ursern)</t>
  </si>
  <si>
    <t>Laufkraftwerk Realp: "Seit 1913 liefert das Kraftwerk Realp I wertvolle Gotthardenergie. Diese stammt aus den Wasserkräften des Lochbachs sowie weiteren korporationseigenen Wasserläufen im Lipfersteingebiet. Im Jahr 2007, nach 800'000 Betriebsstunden, wurde die Anlage komplett neu gebaut. Dadurch gelang es, die Jahresproduktion von 2,4 auf rund 4 Mio. kWh zu steigern."</t>
  </si>
  <si>
    <t>165.5 kW</t>
  </si>
  <si>
    <t>900 kW</t>
  </si>
  <si>
    <t>4 GWh</t>
  </si>
  <si>
    <t>2681460 1161459</t>
  </si>
  <si>
    <t>UR310005</t>
  </si>
  <si>
    <t>Aktuell: Speicherkraftwerk Göschenen
1914: Elektrizitätswerk Göschenen, bei der alten Zollbrücke (Gemeinde Göschenen)</t>
  </si>
  <si>
    <t>in Betrieb (neue Anlage, doppelt)</t>
  </si>
  <si>
    <t>128.7 kW</t>
  </si>
  <si>
    <t>164800 kW</t>
  </si>
  <si>
    <t>293.3 GWh</t>
  </si>
  <si>
    <t>Konzession (bis 1974)</t>
  </si>
  <si>
    <t>UR310007</t>
  </si>
  <si>
    <t>Gurtnellen</t>
  </si>
  <si>
    <t>Gornerbach</t>
  </si>
  <si>
    <t>Aktuell: Laufkraftwerk Gurtnellen
1914: Carbidfabrik Wiler, an der Gotthard-Bahnlinie (Allgem. Calcium-Carbid-Genossenschaft m b. H. Gurtnellen)</t>
  </si>
  <si>
    <t>Laufkraftwerk Gurtnellen. "Eine Steigerung des SBB-Güterverkehrs brachte im ausgehenden 19. und frühen 20. Jahrhundert die Ansiedlung der Calcium-Carbid_x0002_Fabrik in Gurtnellen-Wiler. Zur Erleichterung des Güterumschlags liess die Fabrikleitung 1914/15 ein Verbindungsgleis erstellen. Der Calcium-Carbid-Fabrik folgten als Besitzer des Fabrikareals eine Firma für Baufabrikation und darauf die Schmelzmetall AG. Heute gehört das Gelände der Elektrizitätswerk AG Altdorf" (Kantonales Schutzinventar Uri)</t>
  </si>
  <si>
    <t>2132.9 kW</t>
  </si>
  <si>
    <t>10000 kW</t>
  </si>
  <si>
    <t>38.8 GWh</t>
  </si>
  <si>
    <t>Konzession (bis 1979)</t>
  </si>
  <si>
    <t>Art: Ortsbild / kantonal: Hauptgebäude der Schmelzmetall AG (KE.1209.17): lokal / KGS: nein / ISOS: 4207 (Gurtnellen-Wiler)</t>
  </si>
  <si>
    <t>2690221 1175635</t>
  </si>
  <si>
    <t>UR310008</t>
  </si>
  <si>
    <t>Silenen</t>
  </si>
  <si>
    <t>Arnibach, Arnisee</t>
  </si>
  <si>
    <t>Aktuell: Laufkraftwerk Arniberg
1914: Elektrizitätswerk Amsteg, Platti (A.-G. Elektrizitätswerk Altdorf)</t>
  </si>
  <si>
    <t>Laufkraftwerk Arniberg. Nutzt den Arnisee als Wochenspeicher. Anlage wurde 1910 in Betrieb genommen und war wegen der ausserordentlichen Fallhöhe von 858m eine Pionierleistung im europäischen Kraftwerksbau.</t>
  </si>
  <si>
    <t>2574.2 kW</t>
  </si>
  <si>
    <t>13000 kW</t>
  </si>
  <si>
    <t>47.22 GWh</t>
  </si>
  <si>
    <t>Konzession (bis 1988)</t>
  </si>
  <si>
    <t>Art: Ortsbild / kantonal: nein / KGS: nein / ISOS: 4192 (Amsteg Silenen)</t>
  </si>
  <si>
    <t>2693826 1180574</t>
  </si>
  <si>
    <t>UR310016</t>
  </si>
  <si>
    <t>Bürglen (UR)</t>
  </si>
  <si>
    <t>Schächen</t>
  </si>
  <si>
    <t>Aktuell: Laufkraftwerk Bürglen
1914: Elektrizitätswerk Bürglen, im Dorf (A.-G. Elektrizitätswerk Altdorf)</t>
  </si>
  <si>
    <t>Laufkraftwerk Bürglen: wurde 1895 in Betrieb genommen und 1963-1962 wurde eine neue, zweistufige Anlage gebaut (zwei WASTA-Nr.)</t>
  </si>
  <si>
    <t>809 kW</t>
  </si>
  <si>
    <t>1500 kW</t>
  </si>
  <si>
    <t>7.7 GWh</t>
  </si>
  <si>
    <t>Konzession (bis 1964)</t>
  </si>
  <si>
    <t>Art: Ortsbild / kantonal: nein / KGS: nein / ISOS: 4198 (Bürglen)</t>
  </si>
  <si>
    <t>2693431 1192491</t>
  </si>
  <si>
    <t>23.5 kW</t>
  </si>
  <si>
    <t>UR310020</t>
  </si>
  <si>
    <t>Altdorf (UR)</t>
  </si>
  <si>
    <t>Aktuell: Durchlaufkraftwerk St. Josefsweg 15 (Altdorf)
1914: Mühle Altdorf, St. Josef (Huser Franz)</t>
  </si>
  <si>
    <t>Kleinwasserkraftwerk am St. Josefsweg 15 (am Standort war schon lange die Josefsmühle).</t>
  </si>
  <si>
    <t>Durchlaufkraftwerk</t>
  </si>
  <si>
    <t>30.9 kW</t>
  </si>
  <si>
    <t>90 kW</t>
  </si>
  <si>
    <t>0.27 - 0.45 GWh</t>
  </si>
  <si>
    <t>Art: Ortsbild / kantonal: nein / KGS: nein / ISOS: 4191 (Altdorf)</t>
  </si>
  <si>
    <t>2692797 1192329</t>
  </si>
  <si>
    <t>https://industriekultur.ch/#/object/15916</t>
  </si>
  <si>
    <t>UR310024</t>
  </si>
  <si>
    <t>Aktuell: Durchlaufkraftwerk Hellgasse 46 (Altdorf)
1914: Hammerschmiede Altdorf (Gebr. Waldis)</t>
  </si>
  <si>
    <t>Kleinwasserkraftwerk Hammerschmiede. Vor dem Kraftwerk war eine Hammerschmiede am Standort (Gebäude besteht noch aber ist ein Wohnhaus).</t>
  </si>
  <si>
    <t>19.9 kW</t>
  </si>
  <si>
    <t>10 kW</t>
  </si>
  <si>
    <t>0.03 - 0.05 GWh</t>
  </si>
  <si>
    <t>2692425 1192457</t>
  </si>
  <si>
    <t>UR310026</t>
  </si>
  <si>
    <t>Aktuell: Durchlaufkraftwerk Gotthardstrasse 31 (Altdorf)
1914: Draht- u. Gummifabrik Altdorf (Urner-Kantonalbank)</t>
  </si>
  <si>
    <t>Wasserkraftwerk Dorfbach: "EnergieUri hat das ehemalige "Werk 1" der Dätwyler AG (DAG) am Altdorfer Dorfbach 2006 wieder aktiviert und unter dem Namen "KW Dorfbach" in Betrieb genommen. Die DAG hat energieUri den Turbinenraum vermietet und auch das Recht für die Nutzung der Wasserkraft des Dorfbachs unterhalb der Turmmatt an energieUri abgetreten. Entstanden ist dabei eine partnerschaftliche Zusammenarbeit, von der beide Seiten profitieren."</t>
  </si>
  <si>
    <t>51.5 kW</t>
  </si>
  <si>
    <t>55 kW</t>
  </si>
  <si>
    <t>0.165 - 0.275 GWh</t>
  </si>
  <si>
    <t>Art: Gebäude, Ortsbild / kantonal: KE.1201.104 (-), KE.1201.14 (regional) / KGS: 5787 / ISOS: 4191 (Altdorf)</t>
  </si>
  <si>
    <t>2692359 1192512</t>
  </si>
  <si>
    <t>24.3 kW</t>
  </si>
  <si>
    <t>15.4 kW</t>
  </si>
  <si>
    <t>16.9 kW</t>
  </si>
  <si>
    <t>UR310042</t>
  </si>
  <si>
    <t>Isenthal</t>
  </si>
  <si>
    <t>Isentalerbach</t>
  </si>
  <si>
    <t>1914: Dynamitfabrik Isleten (A.-G. Dynamitfabrik Nobel)</t>
  </si>
  <si>
    <t>Ehemalige Dynamitfabrik Isleten: ab 1873 liess Alfred Nobel (Stifter der Nobelpreise) auf der Isleten Sprengstoff im grossen Stil herstellen.</t>
  </si>
  <si>
    <t>Dynamitfabrik</t>
  </si>
  <si>
    <t>Art: Dorfbild / kantonal: Dynamitfabrik Isleten, Fabrikgebäude "Nobel" (Kultureinzelobjekt, lokal, KE.1204.05) / KGS: nein / ISOS: nein</t>
  </si>
  <si>
    <t>2688126 1197156</t>
  </si>
  <si>
    <t>0.81 - 1.35 GWh</t>
  </si>
  <si>
    <t>ISOS, sonst unbekannt</t>
  </si>
  <si>
    <t>11 kW</t>
  </si>
  <si>
    <t>NW310002</t>
  </si>
  <si>
    <t xml:space="preserve">NW
</t>
  </si>
  <si>
    <t>Oberdorf (NW)</t>
  </si>
  <si>
    <t>Engelberger Aa</t>
  </si>
  <si>
    <t>Aktuell: Ausleitkraftwerk Hostettenstrasse 2 (Oberdorf)
1914: Cementfabrik Stans, Wil, 470m oberhalb der Aabrücke (Vereinigte Cement-Fabriken Rotzloch A.-G., Rotzloch)</t>
  </si>
  <si>
    <t>drittältestes Kraftwerk Nidwaldens, errichtet durch die Firma Wagner &amp; Co um 1890, Nutzung des Stroms durch Kalkindustrie im Rotzloch, 1933 Gesamterneuerung der Anlage</t>
  </si>
  <si>
    <t>88.3 kW</t>
  </si>
  <si>
    <t>240 kW</t>
  </si>
  <si>
    <t>0.72 - 1.2 GWh</t>
  </si>
  <si>
    <t>Inventar nicht öffentlich verfügbar</t>
  </si>
  <si>
    <t>2672390 1200904</t>
  </si>
  <si>
    <t>https://industriekultur.ch/#/?objectID=15173</t>
  </si>
  <si>
    <t>NW310003</t>
  </si>
  <si>
    <t>Buochs</t>
  </si>
  <si>
    <t>1914: Bahnbetrieb (Bürgenstock- und Stanserhornbahn) Buochs, Eggertsbühl (Bürgenstockbahn-Gesellschaft Bucher-Durrer A.-G., Luzern)</t>
  </si>
  <si>
    <t>Der Strom für die Bahn wurde von Beginn an in einem eigenen Kraftwerk in Buochs an der Engelberger Aa erzeugt, das auch den Strom für die Stanserhorn-Bahn lieferte. Im Kraftwerk standen eine Francis- und eine Kaplan-Turbine, beide mit einer Leistung von 165 kW. Das Kraftwerk wurde 1996 verkauft und der Strom fortan vom Elektrizitätswerk Nidwalden (EWN) bezogen. Die Zentrale des Kraftwerks ist erhalten und als Kulturgut der Kategorie B unter Schutz gestellt, der Kanal des Kraftwerks wurde zugeschüttet. (Wikipedia)</t>
  </si>
  <si>
    <t>Bahnbetrieb (Bürgenstock- und Stanserhornbahn)</t>
  </si>
  <si>
    <t>147.1 kW</t>
  </si>
  <si>
    <t>Art: Ortsbild / kantonal: Geoportal in Arbeit / KGS: nein / ISOS: 2727 (Buochs)</t>
  </si>
  <si>
    <t>2673087 1202372</t>
  </si>
  <si>
    <t>NW310006</t>
  </si>
  <si>
    <t>1914: Schuhfabrik, Licht und Kraft Buochs, bei der Aabrücke, linkes Ufer (Schuhfabrik A.-G. in Buochs)</t>
  </si>
  <si>
    <t>Elektrizitätswerk der Schuhfabrik</t>
  </si>
  <si>
    <t>Schuhfabrik, Licht und Kraft</t>
  </si>
  <si>
    <t>2674313 1203469</t>
  </si>
  <si>
    <t>NW310024</t>
  </si>
  <si>
    <t>Beckenried</t>
  </si>
  <si>
    <t>Lielibach, Mühlebach</t>
  </si>
  <si>
    <t>Aktuell: Laufkraftwerk Gemeindewerk Beckenried
1914: Elektrizitätswerk Beckenried, Mühlebach (Gemeinde Beckenried)</t>
  </si>
  <si>
    <t>Laufkraftwerk, Inbetriebnahme 1952 aber taucht in Statistik 1914 auf</t>
  </si>
  <si>
    <t>1630 kW</t>
  </si>
  <si>
    <t>8.8 GWh</t>
  </si>
  <si>
    <t>Art: Ortsbild / kantonal: Geoportal in Arbeit / KGS: nein / ISOS: 2725 (Beckenried)</t>
  </si>
  <si>
    <t>2679510 1201930</t>
  </si>
  <si>
    <t>NW310030</t>
  </si>
  <si>
    <t>Ennetmoos</t>
  </si>
  <si>
    <t>Mehlbach</t>
  </si>
  <si>
    <t>Aktuell: Laufkraftwerk Rotzloch
1914: Cementfabrik Rotzloch (Vereinigte Cement-Fabriken Rotzloch A.-G., Rotzloch)</t>
  </si>
  <si>
    <t>183.9 kW</t>
  </si>
  <si>
    <t>300 kW</t>
  </si>
  <si>
    <t>2667917 1201911</t>
  </si>
  <si>
    <t>NW310033</t>
  </si>
  <si>
    <t>Oberdorf</t>
  </si>
  <si>
    <t>Gisiquelle</t>
  </si>
  <si>
    <t>Aktuell: Speicherkraftwerk Gerenmüli 16 (Oberdorf NW)
1914: Säge und mech. Schreinerei Stans Oberdorf, Gören (Kaiser F.)</t>
  </si>
  <si>
    <t>Heute noch immer gleiche Holzbau-Firma (Kayser Holzbau) am Standort. Gemäss dem Datensatz "Elektrizitätsproduktionsanlagen" ist ein Kraftwerk von 1987 am Standort aber es sind sonst keine Informationen auffindbar. Gemäss Mühleninventar nicht erhalten.</t>
  </si>
  <si>
    <t>25.7 kW</t>
  </si>
  <si>
    <t>30 kW</t>
  </si>
  <si>
    <t>2671926 1200035</t>
  </si>
  <si>
    <t>NW320001</t>
  </si>
  <si>
    <t>Wolfenschiessen</t>
  </si>
  <si>
    <t>Eltschenbach</t>
  </si>
  <si>
    <t>1914: Säge Grafenort, Säge (Matter Karl.)</t>
  </si>
  <si>
    <t>Zwei Einträge für Sägen in Grafenort in Statisitik 1914 (beide mit Eigentümer Matter Karl aber verschiedene Gewässer: Engelberger Aa, Leimibach=heute Äbnetbach), heute ist am Standort "Antiquitäten &amp; Schreinerei von Rotz GmbH" (Adresse: Parketterie 4)</t>
  </si>
  <si>
    <t>2671529 1192484</t>
  </si>
  <si>
    <t>NW320007</t>
  </si>
  <si>
    <t>Aktuell: Ausleitkraftwerk Ennetbürgerstrasse 36a (Buochs)
1914: Säge Buochs Aabrücke (Mösching Wilhelm.)</t>
  </si>
  <si>
    <t>In Google Streetview ist die Sägerei noch zu sehen (2013), heute ist aber eine neue Wohnüberbauung am Standort mit einem neuen Ausleitkraftwerk</t>
  </si>
  <si>
    <t>2674399 1203384</t>
  </si>
  <si>
    <t>Andere Rechtsgrundlage (Quelle: WASTA)</t>
  </si>
  <si>
    <t>Dallenwil</t>
  </si>
  <si>
    <t>NW320015</t>
  </si>
  <si>
    <t>1914: Säge Dallenwil (Odermatt A. &amp; Sohn)</t>
  </si>
  <si>
    <t>ehem. Sägereibetrieb am südlichen Ortsende von Dallenwil. Es konnte nicht endgültig bestätigt werden, dass es sich um diese Säge handelt aber es konnte auch keine andere Säge in Dallenwil gefunden werden. Es ist auch unklar, welches Gewässer genutzt wurde, Angabe von 1914 ist "Steinibach", aber die Säge ist direkt an der Engelbergeraa gelegen, allerdings auch in der Nähe des Steinibaches.</t>
  </si>
  <si>
    <t>Art: Ortsbild / kantonal: Geoportal in Arbeit / KGS: nein / ISOS: 2731 (Chappelendorf Dallenwil)</t>
  </si>
  <si>
    <t>2672670 1198050</t>
  </si>
  <si>
    <t>NW320022</t>
  </si>
  <si>
    <t>Rütenenbach</t>
  </si>
  <si>
    <t>Aktuell: Durchlaufkraftwerk Rütenenstrasse (Beckenried)
1914: Säge Rütenen (Murer Rem.)</t>
  </si>
  <si>
    <t>Ehemalige Sägerei und Kistenfabrik Remigi Murer Söhne AG, gleich nebenan ist heute auch ein Durchlaufkraftwerk von 1997.</t>
  </si>
  <si>
    <t>100 kW</t>
  </si>
  <si>
    <t>0.3 - 0.5 GWh</t>
  </si>
  <si>
    <t>2681098 1201827</t>
  </si>
  <si>
    <t>https://industriekultur.ch/#/object/15078</t>
  </si>
  <si>
    <t>Heute ein Wohnhaus</t>
  </si>
  <si>
    <t>SZ310003</t>
  </si>
  <si>
    <t xml:space="preserve">SZ
</t>
  </si>
  <si>
    <t>Muotathal</t>
  </si>
  <si>
    <t>Hüribach</t>
  </si>
  <si>
    <t>1914: Elektrizitätswerk und Säge Hinterthalbrücke (Betschard F.)</t>
  </si>
  <si>
    <t>Sägerei besteht seit 1907, um 1975 wurde eine neue Sägerei aufgebaut, von da an gab es keinen Wasserantrieb mehr. Die beiden Einträge in Muotathal in der Statistik 1914 scheinen sich auf die gleiche Anlage zu beziehen (gleicher Betreiber), aber sie nutzen ein anderes Gewässer (Muota, Hüribach)</t>
  </si>
  <si>
    <t>Elektrizitätswerk und Säge</t>
  </si>
  <si>
    <t>Art: Ortsbild / kantonal: nein / KGS: nein / ISOS: 3274 (Muotathal)</t>
  </si>
  <si>
    <t>2701490 1203203</t>
  </si>
  <si>
    <t>SZ310004</t>
  </si>
  <si>
    <t>Schwyz</t>
  </si>
  <si>
    <t>Muota</t>
  </si>
  <si>
    <t>Aktuell: Laufkraftwerk Wernisberg
1914: Elektrizitätswerk Hinter-Ibach, Wernisberg (Elektrizitätswerk A.-G. Schwyz (Centralschweizerische Kraftwerke))</t>
  </si>
  <si>
    <t>Das ursprüngliche Kraftwerk Wernisberg wurde bereits 1897 errichtet. 1966 wurde an der gleichen Stelle ein neues, leistungsfähigeres Kraftwerk gebaut. (Broschüre)</t>
  </si>
  <si>
    <t>1103.2 kW</t>
  </si>
  <si>
    <t>20400 kW</t>
  </si>
  <si>
    <t>75.9 GWh</t>
  </si>
  <si>
    <t>Konzession (bis 1957)</t>
  </si>
  <si>
    <t>Art: Ortsbild / kantonal: nein / KGS: nein / ISOS: 3294 (Schwyz)</t>
  </si>
  <si>
    <t>2692209 1206331</t>
  </si>
  <si>
    <t>SZ310005</t>
  </si>
  <si>
    <t>Aktuell: Laufkraftwerk Ibach
1914: Spinnerei Hinter-Ibach (Spinnerei Ibach A.-G.)</t>
  </si>
  <si>
    <t>Das Kleinkraftwerk wurde 1949 gebaut und von der Spinnerei Ibach AG betrieben. Im Jahr 2004 übernahm die ebs Energie AG das Kraftwerk. (Broschüre)</t>
  </si>
  <si>
    <t>320 kW</t>
  </si>
  <si>
    <t>1.95 GWh</t>
  </si>
  <si>
    <t>Art: Gebäude, Ortsbild / kantonal: regional (01.226) / KGS: nein / ISOS: 3294 (Schwyz)</t>
  </si>
  <si>
    <t>2691902 1206933</t>
  </si>
  <si>
    <t>154.5 kW</t>
  </si>
  <si>
    <t>Konzession(en) (Quelle: BFE)</t>
  </si>
  <si>
    <t>SZ310008</t>
  </si>
  <si>
    <t>1914: Elektrizitätswerk und Säge Hinterthal, Bödeli (L. Schelbert &amp; F. Betschard)</t>
  </si>
  <si>
    <t>Firma gibt es noch heute und produziert Holzschränke (Gebr. Schelbert AG, Hauptstrasse 168a, 6436 Muotathal)</t>
  </si>
  <si>
    <t>2701488 1203164</t>
  </si>
  <si>
    <t>SZ310033</t>
  </si>
  <si>
    <t>Steinen</t>
  </si>
  <si>
    <t>Steiner Aa</t>
  </si>
  <si>
    <t>Aktuell: Laufkraftwerk Steineraa
1914: Mühle Steinen, Obermühle (Schuler Jos.)</t>
  </si>
  <si>
    <t>Laufkraftwerk Steiner Aa Müliacher</t>
  </si>
  <si>
    <t>2200 kW</t>
  </si>
  <si>
    <t>6 GWh</t>
  </si>
  <si>
    <t>Art: Ortsbild / kantonal: nein / KGS: nein / ISOS: 3300 (Steinen)</t>
  </si>
  <si>
    <t>2689315 1212087</t>
  </si>
  <si>
    <t>Gersau</t>
  </si>
  <si>
    <t>44.1 kW</t>
  </si>
  <si>
    <t>SZ410080</t>
  </si>
  <si>
    <t>Schübelbach</t>
  </si>
  <si>
    <t>Rufibach</t>
  </si>
  <si>
    <t>1914: Stickerei und Zwirnerei Butikon (Rohner Jak., A.-G., Rebstein)</t>
  </si>
  <si>
    <t>Stickereifabrik wurde 1896 gegründet und erhielt ihre Energie über ein Wasserreservoir vom Rufibach, später über eine eigene Trafostation. Betrieb wurde 1925 aufgrund der Stickereikrise liquidiert. In den folgenden Jahren nutzten verschiedene Möbel- und Textilbetriebe das Gelände, seit 1948 ist die Maschinenfabrik Cuero AG ansässig. Heute keine Wasserkraftnutzung mehr.</t>
  </si>
  <si>
    <t>Stickerei und Zwirnerei</t>
  </si>
  <si>
    <t>Art: Ortsbild / kantonal: nein / KGS: nein / ISOS: 3297 (Siebnen: Galgenen, Schübelbach, Wangen)</t>
  </si>
  <si>
    <t>2714634 1225919</t>
  </si>
  <si>
    <t>https://industriekultur.ch/#/object/11663</t>
  </si>
  <si>
    <t>SZ410084</t>
  </si>
  <si>
    <t>Vorderthal</t>
  </si>
  <si>
    <t>Ruestelbach</t>
  </si>
  <si>
    <t>1914: Kartonfabrik Vorder Wäggithal, Aahof (Diethelm Richard)</t>
  </si>
  <si>
    <t>Trotz mehrfacher Brände blieben die ursprünglichen Strukturen der Spinnerei teilweise erhalten.</t>
  </si>
  <si>
    <t>Kartonfabrik</t>
  </si>
  <si>
    <t>62.5 kW</t>
  </si>
  <si>
    <t>15. Jh.</t>
  </si>
  <si>
    <t>2710966 1219848</t>
  </si>
  <si>
    <t>https://industriekultur.ch/#/object/11617</t>
  </si>
  <si>
    <t>SZ410089</t>
  </si>
  <si>
    <t>Galgenen</t>
  </si>
  <si>
    <t>Spreitenbach</t>
  </si>
  <si>
    <t>Aktuell: Laufkraftwerk Spreitenbach Galgenen
1914: Spinnerei Siebnen, Wäggithaler Strasse (Schweiz. Bankverein Zürich)</t>
  </si>
  <si>
    <t>Die Zentrale Spreitenbach Kistler von 1863 ist noch in Betrieb (404250). Die Weberei wurde 1863 eröffnet, 1936 von Erhard Ruoss-Kistler übernommen, erweiterte Produktion auf Zwirnerei, Polstermaterial und ab 1971 elektronische Komponenten. 2006 endete die Textilproduktion, die historischen Fabrikbauten wurden zu Lofts umgebaut.</t>
  </si>
  <si>
    <t>0.9 GWh</t>
  </si>
  <si>
    <t>Ehehaftes Recht (Quelle: WASTA)</t>
  </si>
  <si>
    <t>2707560 1226541</t>
  </si>
  <si>
    <t>https://industriekultur.ch/#/object/13877</t>
  </si>
  <si>
    <t>SZ410090</t>
  </si>
  <si>
    <t>Wangen (SZ)</t>
  </si>
  <si>
    <t>Nuolenbach</t>
  </si>
  <si>
    <t>Aktuell: Ehem. Spinnerei Caspar Honegger
1914: Weberei Siebnen (Wirth &amp; Cie.)</t>
  </si>
  <si>
    <t>Die Spinnerei wurde 1852-1854 erbaut und 1979 stillgelegt, heute Nutzung als Gewerbe-, Dienstleistungs- und Kulturzentrum.</t>
  </si>
  <si>
    <t>Weberei</t>
  </si>
  <si>
    <t>Art: Gebäude, Ortsbild / kantonal: regional (24.018) / KGS: 12999 / ISOS: 3297 (Siebnen: Galgenen, Schübelbach, Wangen)</t>
  </si>
  <si>
    <t>2710221 1226345</t>
  </si>
  <si>
    <t>https://industriekultur.ch/#/object/11669</t>
  </si>
  <si>
    <t>SZ410091</t>
  </si>
  <si>
    <t>Aktuell: Ehem. Spinnerei Caspar Honegger
1914: Spinnerei Siebnen, nördl. Dorfausgang (Wirth &amp; Cie.)</t>
  </si>
  <si>
    <t>Spinnerei</t>
  </si>
  <si>
    <t>73.5 kW</t>
  </si>
  <si>
    <t>SZ410092</t>
  </si>
  <si>
    <t>Wägitaler Aa</t>
  </si>
  <si>
    <t>Aktuell: Speicherkraftwerk Wägital
1914: Elektrizitätswerk Siebnen, oberhalb Aastuden (Wirth &amp; Cie.)</t>
  </si>
  <si>
    <t>Spinnerei gibt es nicht mehr aber nun ist ein Speicherkraftwerk von 1926 am Standort, eine alte Säge (ausser Betrieb) ist auch noch in der Nähe</t>
  </si>
  <si>
    <t>51500 kW</t>
  </si>
  <si>
    <t>57 GWh</t>
  </si>
  <si>
    <t>Art: Gebäude, Ortsbild / kantonal: nein / KGS: 4848 / ISOS: 3297 (Siebnen: Galgenen, Schübelbach, Wangen)</t>
  </si>
  <si>
    <t>2710789 1225552</t>
  </si>
  <si>
    <t>https://industriekultur.ch/#/object/13628</t>
  </si>
  <si>
    <t>33.1 kW</t>
  </si>
  <si>
    <t>SZ410121</t>
  </si>
  <si>
    <t>Wollerau</t>
  </si>
  <si>
    <t>Krebsbach</t>
  </si>
  <si>
    <t>Aktuell: Laufkraftwerk Bäch
1914: ausser Betrieb (1914) Bäch, Station, beim Steinbruch (Bachmann-Landis)</t>
  </si>
  <si>
    <t>Geographische Angaben entsprechen genau dem Standort, wo heute das Kraftwerk Bäch ist (Inbetriebnahme 1957).</t>
  </si>
  <si>
    <t>1.04 GWh</t>
  </si>
  <si>
    <t>2697488 1228500</t>
  </si>
  <si>
    <t>SZ410127</t>
  </si>
  <si>
    <t>Feusisberg</t>
  </si>
  <si>
    <t>Sihl</t>
  </si>
  <si>
    <t>Aktuell: Laufkraftwerk Feusisberg
1914: Weberei Schindellegi, ca. 350m oberh. Sihlbrücke (Zwicky &amp; Cie.)</t>
  </si>
  <si>
    <t>Die Sihl wurde ab 1562 von einer Säge genutzt, ab 1896 Nutzung durch Baumwollweberei, ab 1918 elektrische Nutzung durch eine Turbine (Säge), 1989 Kraftwerk Feusisberg</t>
  </si>
  <si>
    <t>257.4 kW</t>
  </si>
  <si>
    <t>870 kW</t>
  </si>
  <si>
    <t>4.18 GWh</t>
  </si>
  <si>
    <t>2696716 1225312</t>
  </si>
  <si>
    <t>Einsiedeln</t>
  </si>
  <si>
    <t>SZ320002</t>
  </si>
  <si>
    <t>Aktuell: Laufkraftwerk Hüribach
1914: Säge (ausser Betrieb) Balm (Schelber Franz Dom.)</t>
  </si>
  <si>
    <t>Säge nicht mehr erhalten aber heute Kraftwerk gleich nebenan</t>
  </si>
  <si>
    <t>4700 kW</t>
  </si>
  <si>
    <t>18.4 GWh</t>
  </si>
  <si>
    <t>2702263 1203233</t>
  </si>
  <si>
    <t>SZ320052</t>
  </si>
  <si>
    <t>Innere Dorfbach</t>
  </si>
  <si>
    <t>Aktuell: Ausleitkraftwerk Bläuistrasse 13 (Gersau)
1914: Florettspinnerei Gersau, in der Bläue (Camenzind &amp; Cie.)</t>
  </si>
  <si>
    <t>Noch heute ist am Standort die Camenzind + Co. AG, sie ist eine Zulieferbetrieb für Seidenwebereien auf der ganzen Welt. Schon lange lieferten die beiden Dorfbäche Energie über einen Transmissionsriemenantrieb, um 1889 wurde ein Kraftwerk mit einer Turbine und Generator erstellt. In den 1940ern und um 2009 wurde die Anlage erneuert/erweitert.</t>
  </si>
  <si>
    <t>22.1 kW</t>
  </si>
  <si>
    <t>272 kW</t>
  </si>
  <si>
    <t>0.816 - 1.36 GWh</t>
  </si>
  <si>
    <t>nicht ehehaft</t>
  </si>
  <si>
    <t>Art: Ortsbild / kantonal: nein / KGS: nein / ISOS: 3253 (Gersau)</t>
  </si>
  <si>
    <t>2682837 1205449</t>
  </si>
  <si>
    <t>SZ420096</t>
  </si>
  <si>
    <t>Aktuell: Speicherkraftwerk Bruggholzstrasse 5 (Nuolen)
1914: Spinnerei Nuolen (Spinnerei Nuolen A.-G.)</t>
  </si>
  <si>
    <t>Es hat ein neues Wasserkraftwerk an der Stelle, wo früher die Spinnerei war.</t>
  </si>
  <si>
    <t>82 kW</t>
  </si>
  <si>
    <t>0.246 - 0.41 GWh</t>
  </si>
  <si>
    <t>2709725 1229153</t>
  </si>
  <si>
    <t>11.8 kW</t>
  </si>
  <si>
    <t>SZ420115</t>
  </si>
  <si>
    <t>Aktuell: Neumühle Wollerau
1914: Mühle Wollerau, Neumühle (Theiler &amp; Cie)</t>
  </si>
  <si>
    <t>Instandhaltung durch "Stiftung zur Erhaltung des Wasserrades Neumühle Wollerau". Das Wasserrad kann zu Museumszwecken in Betrieb genommen werden. Die Mühle hat eine lange Geschichte: Urkundlich belegt erstmals 1415, letztmals renoviert 2023/2024. (Website, Industriekultur.ch)</t>
  </si>
  <si>
    <t>ehehaft (Quelle: Kanton)</t>
  </si>
  <si>
    <t>Art: Gebäude / kantonal: lokal (28.017, 28.018) / KGS: nein / ISOS: nein</t>
  </si>
  <si>
    <t>2694354 1226718</t>
  </si>
  <si>
    <t>10.3 kW</t>
  </si>
  <si>
    <t>SZ420120</t>
  </si>
  <si>
    <t>Aktuell: Durchlaufkraftwerk Bahnhofstrasse 8 (Wollerau)
1914: Säge Wollerau Untermühle (Rustaller Werner)</t>
  </si>
  <si>
    <t>1984 erstanden Therese und Erich Kälin die Wasserrechte und nahmen 1994 ein Kleinkraftwerk für den Eigengebrauch in Betrieb. Die nicht benötigte Überschussenergie wird in das Netz der EW Höfe AG eingespiesen. (Industriekultur.ch)</t>
  </si>
  <si>
    <t>8.5 kW</t>
  </si>
  <si>
    <t>0.0255 - 0.0425 GWh</t>
  </si>
  <si>
    <t>2697241 1227953</t>
  </si>
  <si>
    <t>SZ420122</t>
  </si>
  <si>
    <t>1914: Seidenstoffweberei Wollerau Hinterbäch (S. Bodmer A.-G., Mech. Seidenstoffweberei Zürich)</t>
  </si>
  <si>
    <t>Heute Sägerei</t>
  </si>
  <si>
    <t>Seidenstoffweberei</t>
  </si>
  <si>
    <t>22.8 kW</t>
  </si>
  <si>
    <t>2697473 1228551</t>
  </si>
  <si>
    <t>SZ420126</t>
  </si>
  <si>
    <t>1914: Säge Untersyten-Egg (Gebr. Kälin)</t>
  </si>
  <si>
    <t>Noch heute Eggholz Kälin AG am Standort. "Seit Jahrzehnten gehören Berufe des Holzgewerbes zu den traditionellen Arbeitsplätzen in der Region Einsiedeln. Die Egg Holz Kälin AG geht ursprünglich auf ein Familienunternehmen zurück, das seit 1850 in Egg beheimatet ist und ursprünglich eine Sägerei war." (www.eggholz.ch/portrait/geschichte)</t>
  </si>
  <si>
    <t>12.1 kW</t>
  </si>
  <si>
    <t>Art: Ortsbild / kantonal: nein / KGS: nein / ISOS: 3247 (Einsiedeln)</t>
  </si>
  <si>
    <t>2701843 1224284</t>
  </si>
  <si>
    <t>SZ420128</t>
  </si>
  <si>
    <t>Aktuell: Laufkraftwerk Feusisberg
1914: Säge und Elektrizitätswerk Schindellegi Höfe (Gwerder Peter)</t>
  </si>
  <si>
    <t>Auch das alte Gebäude der Säge ist noch vorhanden (mit Schaubetrieb der Säge)</t>
  </si>
  <si>
    <t>Art: Gebäude / kantonal: lokal (30.021) / KGS: nein / ISOS: nein</t>
  </si>
  <si>
    <t>2696600 1225511</t>
  </si>
  <si>
    <t>Alp</t>
  </si>
  <si>
    <t>SZ420157</t>
  </si>
  <si>
    <t>Aktuell: Ausleitkraftwerk Grotzenmühlestr. 38 (Einsiedeln)
1914: Mühle Einsiedeln Grotzenmühle (Ochsner Kaspar)</t>
  </si>
  <si>
    <t>Aktuell Ausleitkraftwerk von 1918</t>
  </si>
  <si>
    <t>12.9 kW</t>
  </si>
  <si>
    <t>17 kW</t>
  </si>
  <si>
    <t>0.051 - 0.085 GWh</t>
  </si>
  <si>
    <t>Konzession</t>
  </si>
  <si>
    <t>Art: Gebäude, Ortsbild / kantonal: lokal (26.087) / KGS: nein / ISOS: 3247 (Einsiedeln)</t>
  </si>
  <si>
    <t>2698297 1219678</t>
  </si>
  <si>
    <t>16.5 kW</t>
  </si>
  <si>
    <t>13.2 kW</t>
  </si>
  <si>
    <t>SZ420164</t>
  </si>
  <si>
    <t>1914: Säge Einsiedeln Biberbrücke (Thorner Joh. Bapt.)</t>
  </si>
  <si>
    <t>heute Bezeichnung "Fulensteinsagen"</t>
  </si>
  <si>
    <t>2697529 1223797</t>
  </si>
  <si>
    <t>BL110001</t>
  </si>
  <si>
    <t xml:space="preserve">BL
</t>
  </si>
  <si>
    <t>Augst</t>
  </si>
  <si>
    <t>Rhein | Le Rhin | Rein | Reno</t>
  </si>
  <si>
    <t>Aktuell: Laufkraftwerk Augst
1914: Elektrizitätswerk Augst (Staat Basel-Stadt)</t>
  </si>
  <si>
    <t>In der Statistik 1914 ist das Kraftwerk Augst sowohl beim Kanton Baselland als auch Aargau aufgeführt, kommt also zweimal vor, allerdings mit verschiedenen Anteilen an der Gesamtleistung. Anderer Teil der Staustufe (Wyhlen) liegt in Deutschland.</t>
  </si>
  <si>
    <t>1765.2 kW</t>
  </si>
  <si>
    <t>35000 kW</t>
  </si>
  <si>
    <t>200 GWh</t>
  </si>
  <si>
    <t>Art: Gebäude / kantonal: BIB: 2822006 (kantonal zu schützen) / KGS: 9045 / ISOS: nein</t>
  </si>
  <si>
    <t>2620397 1265143</t>
  </si>
  <si>
    <t>BL110031</t>
  </si>
  <si>
    <t>Füllinsdorf</t>
  </si>
  <si>
    <t>Ergolz</t>
  </si>
  <si>
    <t>1914: Florettspinnerei 1 Turbinenhaus in Schönthal, 2 Turbinenhäuser in Nieder-Schönthal (Florettspinnerei Ringwald, Nieder-Schönthal)</t>
  </si>
  <si>
    <t>heute verschiedene Betriebe in den Gebäuden der ehemaligen Florettspinnerei untergebracht</t>
  </si>
  <si>
    <t>Florettspinnerei</t>
  </si>
  <si>
    <t>132.4 kW</t>
  </si>
  <si>
    <t>2621595 1260983</t>
  </si>
  <si>
    <t>BL111247</t>
  </si>
  <si>
    <t>Duggingen</t>
  </si>
  <si>
    <t>Lolibach</t>
  </si>
  <si>
    <t>Aktuell: Ehem. Schappe Angenstein
1914: Spinnerei Äsch, beim Bahnhof (Industrie-Gesellschaft für Schappe in Basel (Florettspinnerei Angenstein A.-G. Duggingen))</t>
  </si>
  <si>
    <t>Die Fabrik von 1862 nutzte früh eine eigene Wasserkraftanlage, die 1897 modernisiert wurde. Nach der Stilllegung wurde die Anlage ab 1985 zur Rudolf‑Steiner‑Schule umgebaut. 2010 wurde der Kanal rückgebaut.</t>
  </si>
  <si>
    <t>125 kW</t>
  </si>
  <si>
    <t>Konzession (bis 1950)</t>
  </si>
  <si>
    <t>Art: Ortsbild / kantonal: nein / KGS: nein / ISOS: 1344 (Duggingen)</t>
  </si>
  <si>
    <t>2612509 1257539</t>
  </si>
  <si>
    <t>BL110190</t>
  </si>
  <si>
    <t>Dornach</t>
  </si>
  <si>
    <t>Birs | La Birse</t>
  </si>
  <si>
    <t>1914: Metallwerke Dornachbrugg, ca. 600m oberhalb Strassenbrücke (Schweiz. Metallwerke Dornach und Kirens)</t>
  </si>
  <si>
    <t>"Zeitreisekarten und Luftbilder auf map.geo.admin.ch zeigen einen Kanal, der oberhalb des Birsfalls von der Birs abzweigt und ins Areal führt. Diese Mündung ist auf den Zeitreisekarten letztmals 1975 zu erkennen. Hier befand sich vermutlich über längere Zeit ein Wasserkraftwerk." (Industriekultur)</t>
  </si>
  <si>
    <t>Metallwerke</t>
  </si>
  <si>
    <t>47.8 kW</t>
  </si>
  <si>
    <t>2612762 1258454</t>
  </si>
  <si>
    <t>BL110094</t>
  </si>
  <si>
    <t>Arlesheim</t>
  </si>
  <si>
    <t>Aktuell: Laufkraftwerk Dornachbrugg
1914: Florettspinnerei Dornachbrugg, ca. 500m kanalabwärts Strassenbrücke (Industrie-Gesellschaft für Schappe in Basel, Spinnerei Arlesheim)</t>
  </si>
  <si>
    <t>Aktuelles Kraftwerk Dornachbrugg in direkter Nähe zur ehemaligen Spinnerei, aber in der Gemeinde Dornachbrugg (nicht Arlesheim)</t>
  </si>
  <si>
    <t>262.6 kW</t>
  </si>
  <si>
    <t>1540 kW</t>
  </si>
  <si>
    <t>6.94 GWh</t>
  </si>
  <si>
    <t>Art: Ortsbild / kantonal: nein / KGS: nein / ISOS: 1348 (Arlesheim)</t>
  </si>
  <si>
    <t>2612721 1259805</t>
  </si>
  <si>
    <t>BL110095</t>
  </si>
  <si>
    <t>1914: Maschinenfabrik Münchenstein, 1.05km oberhalb Eisenbahnbrücke (Elektrizitätswerk Alioth in Münchenstein)</t>
  </si>
  <si>
    <t>Maschinenfabrik</t>
  </si>
  <si>
    <t>2613067 1261855</t>
  </si>
  <si>
    <t>Münchenstein</t>
  </si>
  <si>
    <t>BL110097</t>
  </si>
  <si>
    <t>Aktuell: Laufkraftwerk Neuewelt
1914: Elektrizitätswerk Neue Welt (Elektra Birseck, Münchenstein)</t>
  </si>
  <si>
    <t>1200 kW</t>
  </si>
  <si>
    <t>3.56 GWh</t>
  </si>
  <si>
    <t>13. Jh.</t>
  </si>
  <si>
    <t>2613809 1263915</t>
  </si>
  <si>
    <t>BL120013</t>
  </si>
  <si>
    <t>Gelterkinden</t>
  </si>
  <si>
    <t>1914: Bandfabrik Gelterkinden, Mettmatt (Gesellschaft für Bandfabrikation, Basel)</t>
  </si>
  <si>
    <t>Gebäude der "oberen Fabrik" wird heute von diversen Frimen genutzt.</t>
  </si>
  <si>
    <t>Bandfabrik</t>
  </si>
  <si>
    <t>Art: Ortsbild / kantonal: nein / KGS: nein / ISOS: 1377 (Gelterkinden)</t>
  </si>
  <si>
    <t>2632069 1257582</t>
  </si>
  <si>
    <t>BL120020</t>
  </si>
  <si>
    <t>Sissach</t>
  </si>
  <si>
    <t>Diegterbach</t>
  </si>
  <si>
    <t>1914: Mühle (ausser Betrieb) Sissach, Wührenen (Rudolf Sarasin &amp; Cie., Basel)</t>
  </si>
  <si>
    <t>Mühle (ausser Betrieb)</t>
  </si>
  <si>
    <t>Art: Gebäude, Ortsbild / kantonal: ehem. Mühle (3326) / KGS: 12211 / ISOS: 1424 (Sissach)</t>
  </si>
  <si>
    <t>2628150 1257205</t>
  </si>
  <si>
    <t>BL120022</t>
  </si>
  <si>
    <t>Aktuell: Untere Fabrik Sissach
1914: Bandfabrik Sissach, Wührenen (Dietschy, Heusler &amp; Cie.)</t>
  </si>
  <si>
    <t>Art: Gebäude, Ortsbild / kantonal: RRB Nr: 985 / KGS: 12216 / ISOS: 1424 (Sissach)</t>
  </si>
  <si>
    <t>2627781 1257573</t>
  </si>
  <si>
    <t>BL120024</t>
  </si>
  <si>
    <t>Lausen</t>
  </si>
  <si>
    <t>Aktuell: Ehemalige Papiermühle Lausen
1914: Papier- und Kartonfabrik Lausen (Christen-Spinnler Erwin)</t>
  </si>
  <si>
    <t>Papier- und Kartonfabrik</t>
  </si>
  <si>
    <t>Art: Gebäude, Ortsbild / kantonal: nein / KGS: 1452 / ISOS: 1391 (Lausen)</t>
  </si>
  <si>
    <t>2624457 1257929</t>
  </si>
  <si>
    <t>BL120025</t>
  </si>
  <si>
    <t>Aktuell: Hägler-Mühle Lausen
1914: Mühle Lausen (Hägler A.)</t>
  </si>
  <si>
    <t>"Die Hägler-Mühle in Lausen im Kanton Baselland nutzt seit alters her das Wasser am Gewerbekanal in Lausen (ehehaftes Recht). 1898 wird das Wasser erstmals mit einer Turbine genutzt. Die heutige Turbine aus dem Jahre  1948 produziert seit 1960 elektrischen Strom. Überschüsse werden seit 1989 ins Netz der Elektra Baselland Liestal (EBL) eingespiesen. In der Zwischenzeit wurde der Mühlebetrieb sowie die Stromproduktion eingestellt." (https://www.aramis.admin.ch/Default?DocumentID=65185&amp;Load=true)
Es gab Pläne, die Wasserkraftanlage zu sanieren aber diese wurden nicht umgesetzt. Heute sind Wohnungen im Gebäude.</t>
  </si>
  <si>
    <t>Mühle</t>
  </si>
  <si>
    <t>Art: Gebäude, Ortsbild / kantonal: RRB: 1437 / KGS: 12145 / ISOS: 1391 (Lausen)</t>
  </si>
  <si>
    <t>2624391 1257979</t>
  </si>
  <si>
    <t>Liestal</t>
  </si>
  <si>
    <t>BL120030</t>
  </si>
  <si>
    <t>Röserenbach</t>
  </si>
  <si>
    <t>1914: Tuchfabrik Liestal (Brodbeck-Rosenmund A.-G.)</t>
  </si>
  <si>
    <t>Ab 1872 erhielt die Tuchfabrik ein Turbinenhaus, das Wasser aus dem Gewerbekanal zur Energieversorgung nutzte. Die Wasserkraft diente dem Ausbau der Textilproduktion über Jahrzehnte. Mit dem Niedergang der Industrie ab den 1980ern verlor die Wasserkraftnutzung an Bedeutung; das Areal wurde schrittweise zu einem Gewerbezentrum umgenutzt.</t>
  </si>
  <si>
    <t>Tuchfabrik</t>
  </si>
  <si>
    <t>Art: Ortsbild / kantonal: nein / KGS: nein / ISOS: 1396 (Liestal)</t>
  </si>
  <si>
    <t>2621804 1260089</t>
  </si>
  <si>
    <t>BL120066</t>
  </si>
  <si>
    <t>Niederdorf</t>
  </si>
  <si>
    <t>Vordere Frenke</t>
  </si>
  <si>
    <t>1914: Uhrenfabrik Niederdorf (Buser Albert)</t>
  </si>
  <si>
    <t>Gebrüder Buser gründeten 1893 eine Schrauben- und Uhrenfabrik in Niederdorf, übernahmen die Bandfabrik Bischoff und erweiterten ihren Standort mit mehreren Fabrikbauten zwischen 1915 und 1921. 1961 fusionierte das Unternehmen mit der Revue Thommen AG, und 2001 wurde Gebrüder Buser &amp; Cie. AG aus dem Handelsregister gelöscht.</t>
  </si>
  <si>
    <t>Uhrenfabrik</t>
  </si>
  <si>
    <t>Art: Gebäude / kantonal: Bandfabrik Bischoff (BIB: kommunal zu schützen, 289100386) / KGS: nein / ISOS: nein</t>
  </si>
  <si>
    <t>2623548 1250316</t>
  </si>
  <si>
    <t>BL120087</t>
  </si>
  <si>
    <t>Frenke</t>
  </si>
  <si>
    <t>Aktuell: Hanroareal
1914: Mech. Strickerei Liestal, Benzbur (Handschin &amp; Ronus.)</t>
  </si>
  <si>
    <t>"Das Hanroareal in Liestal ist ein ehemaliges Fabrikareal, das historischen Charme mit modernem Flair verbindet. Hier, wo früher die traditionsreiche Hanro-Fabrik stand, befindet sich heute ein zukunftsorientiertes Quartier, das Wohn- und Arbeitsraum bietet." (hanroareal.ch)</t>
  </si>
  <si>
    <t>Mech. Strickerei</t>
  </si>
  <si>
    <t>2622846 1258331</t>
  </si>
  <si>
    <t>BL120099</t>
  </si>
  <si>
    <t>Brugligen Teich</t>
  </si>
  <si>
    <t>Aktuell: Mühlemuseum Brüglingen
1914: Mühle Brüglingen (Bürgergemeinde Basel (Merian'sche Stiftung))</t>
  </si>
  <si>
    <t>Mühlemuseum in Brüglingen, das Mühlrad funktioniert noch und wird einmal im Monat in Betrieb genommen (letzter Samstag im Monat (15-17h)</t>
  </si>
  <si>
    <t>unklar, heute Museumsbetrieb</t>
  </si>
  <si>
    <t>Art: Gebäude, Ortsbild / kantonal: nein / KGS: 1478 / ISOS: 1363 Brüglingen (Münchenstein)</t>
  </si>
  <si>
    <t>2613188 1264928</t>
  </si>
  <si>
    <t>17.7 kW</t>
  </si>
  <si>
    <t>21.3 kW</t>
  </si>
  <si>
    <t>gelöscht</t>
  </si>
  <si>
    <t>AG110000</t>
  </si>
  <si>
    <t xml:space="preserve">AG
</t>
  </si>
  <si>
    <t>Laufenburg</t>
  </si>
  <si>
    <t>Aktuell: Laufkraftwerk Laufenburg
1914: Elektrizitätswerk Laufenburg, 1.35km unterhalb Rheinbrücke (A.-G. Kraftwerke Laufenburg)</t>
  </si>
  <si>
    <t>14710 kW</t>
  </si>
  <si>
    <t>110000 kW</t>
  </si>
  <si>
    <t>630 GWh</t>
  </si>
  <si>
    <t>Konzession (bis 1986)</t>
  </si>
  <si>
    <t>Art: Gebäude, Ortsbild / kantonal: INV-LAU912 / KGS: nein / ISOS: 0165 (Laufenburg)</t>
  </si>
  <si>
    <t>2645934 1267417</t>
  </si>
  <si>
    <t>AG110004</t>
  </si>
  <si>
    <t>Rheinfelden</t>
  </si>
  <si>
    <t>Aktuell: Laufkraftwerk Rheinfelden
1914: Elektrizitätswerk Rheinfelden, bei der obern Rheinbrücke (Kraftübertragungswerke Rheinfelden A.-G.)</t>
  </si>
  <si>
    <t>7355 kW</t>
  </si>
  <si>
    <t>100000 kW</t>
  </si>
  <si>
    <t>600 GWh</t>
  </si>
  <si>
    <t>2628167 1268727</t>
  </si>
  <si>
    <t>AG110001</t>
  </si>
  <si>
    <t>9267.3 kW</t>
  </si>
  <si>
    <t>20.6 kW</t>
  </si>
  <si>
    <t>AG110016</t>
  </si>
  <si>
    <t>Zurzach</t>
  </si>
  <si>
    <t>Chrüzlibach</t>
  </si>
  <si>
    <t>1914: Zementfabrik Rekingen, Ziegelhütte (Spühler G.)</t>
  </si>
  <si>
    <t>Zementfabrik</t>
  </si>
  <si>
    <t>2666341 1269042</t>
  </si>
  <si>
    <t>AG210002</t>
  </si>
  <si>
    <t>Boningen</t>
  </si>
  <si>
    <t>Aare | L'Aar</t>
  </si>
  <si>
    <t>Aktuell: Laufkraftwerk Ruppoldingen
1914: Elektrizitätswerk Ruppoldingen, 700m unterhalb (Elektrizitätswerk Olten-Aarburg A.-G. in Olten)</t>
  </si>
  <si>
    <t>In der Statistik 1914 ist das Kraftwerk Ruppoldingen sowohl beim Kanton Aargau als auch Solothurn aufgeführt, kommt also zweimal vor, mit jeweils 50% Anteil an der Gesamtleistung. Turbinenhaus im Kanton Solothurn. Zentrale und Wehr heute etwas weiter flussaufwärts.</t>
  </si>
  <si>
    <t>992.9 kW</t>
  </si>
  <si>
    <t>23000 kW</t>
  </si>
  <si>
    <t>115 GWh</t>
  </si>
  <si>
    <t>2634104 1240524</t>
  </si>
  <si>
    <t>AG210022</t>
  </si>
  <si>
    <t>Aarau</t>
  </si>
  <si>
    <t>Aktuell: Laufkraftwerk Aarau Stadt
1914: Elektrizitätswerk Aarau, 450m oberhalb Kettenbrücke (linkes Ufer) (Einwohnergemeinde Aarau)</t>
  </si>
  <si>
    <t>AG10022 und SO10022 beziehen sich auf die gleiche Anlage (Laufkraftwerk Aarau Stadt, 208400). Fassung: Kanton Solothurn, Turbinenhaus: Kanton Aargau (darum bei beiden Kantonen aufgeführt)</t>
  </si>
  <si>
    <t>691.4 kW</t>
  </si>
  <si>
    <t>16930 kW</t>
  </si>
  <si>
    <t>101.62 GWh</t>
  </si>
  <si>
    <t>Konzession (bis 1990)</t>
  </si>
  <si>
    <t>Art: Ortsbild / kantonal: nein / KGS: nein / ISOS: 0001 (Aarau)</t>
  </si>
  <si>
    <t>2645088 1249494</t>
  </si>
  <si>
    <t>AG210023</t>
  </si>
  <si>
    <t>Aktuell: Laufkraftwerk Rüchlig HKW
1914: Cementfabriken Aarau, 800m unterhalb Kettenbrücke (linkes Ufer) (Jura-Cement-Fabriken Aarau)</t>
  </si>
  <si>
    <t>610.5 kW</t>
  </si>
  <si>
    <t>9200 kW</t>
  </si>
  <si>
    <t>47 GWh</t>
  </si>
  <si>
    <t>2646138 1250055</t>
  </si>
  <si>
    <t>AG210024</t>
  </si>
  <si>
    <t>1914: Chocolatfabrik Aarau, Ob. Telli, Burgermatten (Chocolat Frey A.-G., Aarau)</t>
  </si>
  <si>
    <t>"Ab 1900 produzierte die R. &amp; M. Frey an der Römerstrasse in der Aarauer Telli. Sie erwarb dort eine ehemalige Baumwollspinnerei, die 1836/37 vom nachmaligen Bundesrat Friedrich Frey-Herosé errichtet worden war." (Wikipedia)</t>
  </si>
  <si>
    <t>Chocolatfabrik</t>
  </si>
  <si>
    <t>2646619 1250156</t>
  </si>
  <si>
    <t>AG210025</t>
  </si>
  <si>
    <t>Rupperswil</t>
  </si>
  <si>
    <t>Giessen</t>
  </si>
  <si>
    <t>1914: Baumwollspinnerei Rupperswil (Steiner &amp; Cie., Rupperswil)</t>
  </si>
  <si>
    <t>Baumwollspinnerei</t>
  </si>
  <si>
    <t>161.8 kW</t>
  </si>
  <si>
    <t>Art: Ortsbild / kantonal: DSI-RUP006 / KGS: 9889 / ISOS: 0264 (Rupperswil Fabrikanlage)</t>
  </si>
  <si>
    <t>2651696 1250933</t>
  </si>
  <si>
    <t>AG210026</t>
  </si>
  <si>
    <t>Holderbank (AG)</t>
  </si>
  <si>
    <t>1914: Cementfabriken Wildegg, 100m oberhalb Aarebrücke (Jura-Cement-Fabriken Aarau)</t>
  </si>
  <si>
    <t>Cementfabrik noch immer in Betrieb am gleichen Standort</t>
  </si>
  <si>
    <t>Cementfabriken</t>
  </si>
  <si>
    <t>1176.8 kW</t>
  </si>
  <si>
    <t>2654399 1251825</t>
  </si>
  <si>
    <t>AG210027</t>
  </si>
  <si>
    <t>1914: Kalkfabrik Holderbank (A.-G. Hydr. Kalkfabrik Holderbank-Wildegg)</t>
  </si>
  <si>
    <t>Holcim/Rigips noch immer am Standort</t>
  </si>
  <si>
    <t>Kalkfabrik</t>
  </si>
  <si>
    <t>103 kW</t>
  </si>
  <si>
    <t>Konzession (bis 1978)</t>
  </si>
  <si>
    <t>2654947 1253023</t>
  </si>
  <si>
    <t>AG210029</t>
  </si>
  <si>
    <t>Brugg</t>
  </si>
  <si>
    <t>1914: Elektrizitätswerk Brugg, Mündung des Süssbaches, 500m oberhalb Aarebrücke (Einwohnergemeinde Brugg)</t>
  </si>
  <si>
    <t>1952 Stillegung des Elektrizitätswerks Brugg. Grund war der Neubau des Kraftwerks Wildegg-Brugg durch die Firma NOK. (Mühlenkalender)</t>
  </si>
  <si>
    <t>Elektrizitätswerk</t>
  </si>
  <si>
    <t>294.2 kW</t>
  </si>
  <si>
    <t>Art: Ortsbild / kantonal: nein / KGS: nein / ISOS: 0046 (Brugg)</t>
  </si>
  <si>
    <t>2657408 1259565</t>
  </si>
  <si>
    <t>AG210031</t>
  </si>
  <si>
    <t>Döttingen</t>
  </si>
  <si>
    <t>Aktuell: Laufkraftwerk Beznau
1914: Elektrizitätswerk Beznau, 1km unterhalb Fähre (Nordostschweiz. Kraftwerke A.-G. Baden)</t>
  </si>
  <si>
    <t>9782.1 kW</t>
  </si>
  <si>
    <t>19300 kW</t>
  </si>
  <si>
    <t>112.77 GWh</t>
  </si>
  <si>
    <t>Konzession (bis 1968)</t>
  </si>
  <si>
    <t>2660100 1267763</t>
  </si>
  <si>
    <t>AG210034</t>
  </si>
  <si>
    <t>Rothrist</t>
  </si>
  <si>
    <t>Rothkanal</t>
  </si>
  <si>
    <t>Aktuell: Durchlaufkraftwerk Bernstrasse 281 (Rothrist)
1914: Spinnerei Rothrist, Buchrain (Jäggi &amp; Cie., Rothrist)</t>
  </si>
  <si>
    <t>Kleinkraftwerk Willy Hofer am Rotkanal.
"Hofers Kraftwerk läuft dank einer Zwischenlösung, einer Duldungsverfügung des Kantons. Die Konzession für das Kraftwerk ist nach 40 Jahren nämlich abgelaufen. Bisher durften 1800 Liter Wasser pro Sekunde durch den künstlichen Kanal und das Kraftwerk fliessen. Das möchte der Kanton unterbinden. «Weniger Wasser bedeutet weniger intensiven Unterhalt», begründet Susette Burger vom Kanton Aargau." (SRF, 25.02.2024)</t>
  </si>
  <si>
    <t>Duldung (vorher Konzession)</t>
  </si>
  <si>
    <t>2631624 1238180</t>
  </si>
  <si>
    <t>AG210042</t>
  </si>
  <si>
    <t>Brittnau</t>
  </si>
  <si>
    <t>Wigger</t>
  </si>
  <si>
    <t>Aktuell: Durchlaufkraftwerk Zur Mühle 64 (Brittnau)
1914: Mühle und Säge Brittnau, unterhalb Wiggerbrücke (Wächter G.)</t>
  </si>
  <si>
    <t>ehehaft befristet</t>
  </si>
  <si>
    <t>Art: Gebäude / kantonal: DSI-BRI002, INV-BRI914 / KGS: 15281 / ISOS: nein</t>
  </si>
  <si>
    <t>2638681 1234633</t>
  </si>
  <si>
    <t>Zofingen</t>
  </si>
  <si>
    <t>AG210044</t>
  </si>
  <si>
    <t>1914: Mech. Weberei Zofingen, untere Mühle (Staub C.)</t>
  </si>
  <si>
    <t>Gebäude, Kanal und Teile eines Wasserrades sind noch vorhanden.</t>
  </si>
  <si>
    <t>Mech. Weberei</t>
  </si>
  <si>
    <t>2637624 1237175</t>
  </si>
  <si>
    <t>AG210049</t>
  </si>
  <si>
    <t>Oftringen</t>
  </si>
  <si>
    <t>Mühletych</t>
  </si>
  <si>
    <t>1914: Leimfabrik Aesch, unterhalb Strassenbrücke (Geistlich Ed., Söhne, A.-G., Schlieren)</t>
  </si>
  <si>
    <t>"Imposantes Wasserrad von etwa 8 Metern Durchmesser, welches am Aarburger Mühletych einst die Schleifmaschinen der 1905 gegründeten Uhrenglasfabrik Gasser antrieb. Das mehrheitlich aus Eisen gefertigte Zuppinger-Rad war für den unterschlächtigen Betrieb ausgelegt. Nach dem Abbruch der Fabrikgebäudes 1991 steht das Rad zurzeit etwas isoliert auf dem Firmengelände. Bestrebungen zur Restaurierung des wertvollen industriegeschichtlichen Zeugen sind im Gang." (Mühleninventar)</t>
  </si>
  <si>
    <t>Leimfabrik</t>
  </si>
  <si>
    <t>2637042 1238913</t>
  </si>
  <si>
    <t>AG210054</t>
  </si>
  <si>
    <t>Aarburg</t>
  </si>
  <si>
    <t>Aktuell: Laufkraftwerk Webcenter Aarburg
1914: Spinnerei und Weberei Aarburg, 600m unterhalb Eisenbahnbrücke (Weber &amp; Cie., Aarburg)</t>
  </si>
  <si>
    <t>80.9 kW</t>
  </si>
  <si>
    <t>420 kW</t>
  </si>
  <si>
    <t>1.4 GWh</t>
  </si>
  <si>
    <t>Art: Gebäude, Ortsbild / kantonal: INV-AAB904 / KGS: nein / ISOS: 0002 (Aarburg)</t>
  </si>
  <si>
    <t>2635116 1241027</t>
  </si>
  <si>
    <t>19.1 kW</t>
  </si>
  <si>
    <t>?</t>
  </si>
  <si>
    <t>AG210072</t>
  </si>
  <si>
    <t>Staffelbach</t>
  </si>
  <si>
    <t>Suhre</t>
  </si>
  <si>
    <t>1914: Mühle Staffelbach, Mühle (Dätwiler-Stampfli A.)</t>
  </si>
  <si>
    <t>Heute Wohnungen/Firmen im Gebäude</t>
  </si>
  <si>
    <t>Art: Gebäude / kantonal: DSI-SBA006 / KGS: 15792 / ISOS: nein</t>
  </si>
  <si>
    <t>2646012 1236580</t>
  </si>
  <si>
    <t>AG210080</t>
  </si>
  <si>
    <t>Hirschthal</t>
  </si>
  <si>
    <t>Aktuell: Durchlaufkraftwerk Auenweg (Hirschthal)
1914: Kartonfabrik Hirschthal (Irschlinger H.)</t>
  </si>
  <si>
    <t>Kartonfabrik gibt es zwar nicht mehr aber seit 2011 ist ein kleines Wasserkraftwerk am Standort.
"Das 1869 gebaute Kraftwerk Hirschthal wurde während über 100 Jahren betrieben, ehe es 1976 
stillgelegt wurde. Dank der kostendeckenden Einspeisevergütung konnte im Jahr 2010 das Kraftwerk 
aus seinem Dornröschenschlaf aufgeweckt werden und produziert heute wieder Strom für rund 100 
Haushalte" (energieschweiz)</t>
  </si>
  <si>
    <t>30.2 kW</t>
  </si>
  <si>
    <t>Konzession (bis 1949)</t>
  </si>
  <si>
    <t>2646257 1241241</t>
  </si>
  <si>
    <t>AG210081</t>
  </si>
  <si>
    <t>Muhen</t>
  </si>
  <si>
    <t>1914: Weberei Ober-Muhen (Gebr. Matter, Kölliken)</t>
  </si>
  <si>
    <t>Konzession (bis 1851)</t>
  </si>
  <si>
    <t>2646634 1242038</t>
  </si>
  <si>
    <t>AG210109</t>
  </si>
  <si>
    <t>Buchs (AG)</t>
  </si>
  <si>
    <t>1914: Weberei Buchs, Baumäcker (Oboussier)</t>
  </si>
  <si>
    <t>Nr. 107 (Weberei) und 109 (EW) gehören zusammen (es hat aber zwei Einträge in Statistik 1914)</t>
  </si>
  <si>
    <t>Art: Gebäude / kantonal: INV-BUS917 / KGS: nein / ISOS: nein</t>
  </si>
  <si>
    <t>2648283 1248856</t>
  </si>
  <si>
    <t>AG210111</t>
  </si>
  <si>
    <t>1914: Elektrizitätswerk zu Nr. 109 Buchs, Mühle (Oboussier)</t>
  </si>
  <si>
    <t>Elektrizitätswerk zu Nr. 109</t>
  </si>
  <si>
    <t>AG210135</t>
  </si>
  <si>
    <t>Uerkheim</t>
  </si>
  <si>
    <t>Uerke</t>
  </si>
  <si>
    <t>1914: Weberei Uerkheim, bei Hofacker (Hüssy &amp; Cie., Uerkheim)</t>
  </si>
  <si>
    <t>Gebäude besteht, mech. Werkstätte</t>
  </si>
  <si>
    <t>2643934 1238858</t>
  </si>
  <si>
    <t>AG210166</t>
  </si>
  <si>
    <t>Menziken</t>
  </si>
  <si>
    <t>Rickenbach</t>
  </si>
  <si>
    <t>1914: Elektrizitätswerk Burg, Gerbehof (Gebr. Burger)</t>
  </si>
  <si>
    <t>"Das "E. W. Burg" lieferte Strom bis Unterkulm, nach Hitzkirch und ins luzernischen Michelsamt. 1926 wurde es vom Aargauischen Elektrizitätswerk Aarau (AEW) übernommen und wegen Unrentabilität 1951 stillgelegt. Das Transformatorenhaus wurde vor wenigen Jahren renoviert." (Denkmalpflege Aargau)</t>
  </si>
  <si>
    <t>2656144 1231985</t>
  </si>
  <si>
    <t>AG210202</t>
  </si>
  <si>
    <t>Seengen</t>
  </si>
  <si>
    <t>Aabach</t>
  </si>
  <si>
    <t>Aktuell: Mühle Schloss Hallwil
1914: Mühle Schloss Hallwil, Strassenbrücke (Aabachgesellschaft Lenzburg)</t>
  </si>
  <si>
    <t>Mühle in Betrieb für Museum</t>
  </si>
  <si>
    <t>Ehehaft</t>
  </si>
  <si>
    <t>2657069 1241748</t>
  </si>
  <si>
    <t>AG210209</t>
  </si>
  <si>
    <t>Seon</t>
  </si>
  <si>
    <t>Aktuell: Ausleitkraftwerk Oholten (Seon)
1914: Mech. Buntweberei Oholten (Müller, Seon)</t>
  </si>
  <si>
    <t>"Die Räumlichkeiten der ehemaligen Buntweberei Müller &amp; Cie AG, die 1995 ihre Tore schloss, bieten heute als Gewerbepark Oholten rund 30 lokalen Unternehmen eine Heimat" (Aargauer Zeitung)
Im Gebiet gibt es auch eine Wasserkraftanlage von 1943.</t>
  </si>
  <si>
    <t>72 kW</t>
  </si>
  <si>
    <t>0.216 - 0.36 GWh</t>
  </si>
  <si>
    <t>Duldung (vorher Konzession und es soll eine neue Konzession geben)</t>
  </si>
  <si>
    <t>Art: Gebäude / kantonal: ja (Bauinventarobjekt) / KGS: nein / ISOS: nein</t>
  </si>
  <si>
    <t>2655317 1245143</t>
  </si>
  <si>
    <t>AG210210</t>
  </si>
  <si>
    <t>Aktuell: Ausleitkraftwerk Sigismühle (Seon)
1914: Baumwolle- und Seidenfabrik Seon, Siegesmühle (Samuel Dätwyler &amp; Söhne, Windisch)</t>
  </si>
  <si>
    <t>Sigismühle wurde 1346 erstmals erwähnt. 1834 Gründung einer Papierfabrik am alten Mühlenstandort, von 1909-1971 Hadernsortiererei (Putzfädenherstellung), ab 1979 ist die Döbeli Holz AG ansässig, seit 1994 gibt es ein Wasserkraftwerk am Standort.</t>
  </si>
  <si>
    <t>230 kW</t>
  </si>
  <si>
    <t>0.69 - 1.15 GWh</t>
  </si>
  <si>
    <t>2655477 1245772</t>
  </si>
  <si>
    <t>AG210211</t>
  </si>
  <si>
    <t>Lenzburg</t>
  </si>
  <si>
    <t>Aktuell: Ausleitkraftwerk Seonerstrasse 75 (Lenzburg)
1914: Sauerstoffwerke Staufen, Heidenburg (Sauerstoffwerke Lenzburg)</t>
  </si>
  <si>
    <t>"Die Anlage nutzt das Gefälle des Aabachs, die Zentrale mit der Turbine ist auf dem Firmenareal des Gasversorgungsunternehmens Messer Schweiz AG untergebracht." (Aargauer Zeitung 13.11.2024)
AG210211, AG210212 und AG210213 liegen alle im gleichen Gebiet (Industrieareal am Aabach), wo es aktuell auch zwei KW hat (KW Hämmerli und KW Messer).</t>
  </si>
  <si>
    <t>91.9 kW</t>
  </si>
  <si>
    <t>226 kW</t>
  </si>
  <si>
    <t>0.678 - 1.13 GWh</t>
  </si>
  <si>
    <t>Konzession (bis 1992)</t>
  </si>
  <si>
    <t>Art: Ortsbild / kantonal: nein / KGS: nein / ISOS: 0171 (Lenzburg)</t>
  </si>
  <si>
    <t>2655394 1247092</t>
  </si>
  <si>
    <t>AG210212</t>
  </si>
  <si>
    <t>1914: Kartonfabrik Lenzburg, Obere Bleiche (Niederhäusern &amp; Schatzmann)</t>
  </si>
  <si>
    <t>auf dem Areal der Messer Schweiz AG, wo auch ein Ausleitkraftwerk (Wasserkaftwerk Messer) ist
AG210211, AG210212 und AG210213 liegen alle im gleichen Gebiet (Industrieareal am Aabach), wo es aktuell auch zwei KW hat (KW Hämmerli und KW Messer).</t>
  </si>
  <si>
    <t>25 kW</t>
  </si>
  <si>
    <t>Konzession (wie AG.1.213)</t>
  </si>
  <si>
    <t>2655440 1247449</t>
  </si>
  <si>
    <t>AG210213</t>
  </si>
  <si>
    <t>Aktuell: Ausleitkraftwerk Seonerstrasse 37 (Lenzburg)
1914: Gewehrfabrik Lenzburg, westlich der Strafanstalt (Hämmerli &amp; Hausch)</t>
  </si>
  <si>
    <t>AG210212 und AG210213 scheinen zusammenzugehören, haben eine gemeinsame Konzession (KW: Hämmerli Lenzburg)
AG210211, AG210212 und AG210213 liegen alle im gleichen Gebiet (Industrieareal am Aabach), wo es aktuell auch zwei KW hat (KW Hämmerli und KW Messer).</t>
  </si>
  <si>
    <t>0.375 - 0.625 GWh</t>
  </si>
  <si>
    <t>2655465 1247955</t>
  </si>
  <si>
    <t>AG210217</t>
  </si>
  <si>
    <t>1914: Mühle Lenzburg oberhalb Strassenbrücke der S.T.B. (Remund A.)</t>
  </si>
  <si>
    <t>Art: Gebäude, Ortsbild / kantonal: Bauinventarobjekte: INV-LEN912 (mittlere Mühle), INV-LEN961 (Aabach-Wehr) / KGS: nein / ISOS: 0171 (Lenzburg)</t>
  </si>
  <si>
    <t>2655701 1248813</t>
  </si>
  <si>
    <t>AG210220</t>
  </si>
  <si>
    <t>1914: Kinderwagenfabrik Lenzburg-Niederlenz, 100m oberhalb Eisenbahnbrücke (Widmer, Sandmeier &amp; Cie.)</t>
  </si>
  <si>
    <t>Kinderwagenfabrik</t>
  </si>
  <si>
    <t>Art: Gebäude, Ortsbild / kantonal: Bauinventarobjekte: INV-LEN928 (Fabrikgebäude Wisa-Gloria), INV-LEN945 (Dampfmaschine Wisa-Gloria) / KGS: 15552 / ISOS: 0171 (Lenzburg)</t>
  </si>
  <si>
    <t>2655812 1249492</t>
  </si>
  <si>
    <t>AG210221</t>
  </si>
  <si>
    <t>1914: Stiftenfabrik Westlich Boll, an der Gemeindegrenze Lenzburg-Niederlenz (Hilfiker Fried., Lenzburg)</t>
  </si>
  <si>
    <t>Stiftenfabrik</t>
  </si>
  <si>
    <t>2655948 1249665</t>
  </si>
  <si>
    <t>AG210222</t>
  </si>
  <si>
    <t>Niederlenz</t>
  </si>
  <si>
    <t>1914: Bindfadenfabrik Niederlenz, 350m oberhalb Station (Schweiz. Bindfadenfabrik, Niederlenz)</t>
  </si>
  <si>
    <t>Standort auf dem heutigen Hetex-Areal</t>
  </si>
  <si>
    <t>Bindfadenfabrik</t>
  </si>
  <si>
    <t>57.4 kW</t>
  </si>
  <si>
    <t>Art: Gebäude / kantonal: INV-NIL909 / KGS: 15626 / ISOS: nein</t>
  </si>
  <si>
    <t>2655752 1249982</t>
  </si>
  <si>
    <t>AG210223</t>
  </si>
  <si>
    <t>Aktuell: Laufkraftwerk Niederlenz
1914: Elektrizitätswerk Niederlenz, bei der Station (Einwohnergemeinde Niederlenz)</t>
  </si>
  <si>
    <t>400 kW</t>
  </si>
  <si>
    <t>2655685 1250085</t>
  </si>
  <si>
    <t>AG210227</t>
  </si>
  <si>
    <t>Möriken-Wildegg</t>
  </si>
  <si>
    <t>Aktuell: Durchlaufkraftwerk Hornimattstrasse 22 (Wildegg)
1914: Elektrizitätswerk Wildegg, oberhalb Strassenbrücke (Bickel J. M.)</t>
  </si>
  <si>
    <t>49.3 kW</t>
  </si>
  <si>
    <t>160 kW</t>
  </si>
  <si>
    <t>0.48 - 0.8 GWh</t>
  </si>
  <si>
    <t>Art: Gebäude, Ortsbild / kantonal: INV-MWI928 / KGS: nein / ISOS: 357 (Möriken-Wildegg)</t>
  </si>
  <si>
    <t>2655160 1251977</t>
  </si>
  <si>
    <t>AG210258</t>
  </si>
  <si>
    <t>Bünz</t>
  </si>
  <si>
    <t>1914: Mühle Wildegg, Hellmühle (Fischer O.)</t>
  </si>
  <si>
    <t>Löschung ausstehend (Abtretung Parzelle mit Eintrag Wasserrecht an Staat)</t>
  </si>
  <si>
    <t>Art: Ortsbild / kantonal: DSI-MWI007 / KGS: 9879 / ISOS: 357 (Möriken-Wildegg)</t>
  </si>
  <si>
    <t>2654979 1252133</t>
  </si>
  <si>
    <t>AG310293</t>
  </si>
  <si>
    <t>Zufikon</t>
  </si>
  <si>
    <t>Reuss</t>
  </si>
  <si>
    <t>Aktuell: Laufkraftwerk Bremgarten-Zufikon
1914: Elektrizitätswerk Zufikon, 300m oberhalb Emauskapelle (Kraftwerke an der Reuss A.-G. der Maschinenfabriken Escher, Wyss &amp; Cie., Zürich)</t>
  </si>
  <si>
    <t>"Der Zürcher Turbinenhersteller Escher-Wyss errichtete 1893/94 für die Energieversorgung seiner Fabrik in Zürich das Kraftwerk Zufikon an der Reuss. Die Francis-Turbine von 1928 war bis 1974 in Betrieb. 1974 wurde das alte Kraftwerk abgebrochen und durch einen Neubau mit grösserer Leistung ersetzt." (Wikipedia)</t>
  </si>
  <si>
    <t>956.1 kW</t>
  </si>
  <si>
    <t>20000 kW</t>
  </si>
  <si>
    <t>106 GWh</t>
  </si>
  <si>
    <t>2668316 1243721</t>
  </si>
  <si>
    <t>AG310294</t>
  </si>
  <si>
    <t>Bremgarten (AG)</t>
  </si>
  <si>
    <t>Aktuell: Laufkraftwerk Bruggmühle
1914: Elektrizitätswerk Bremgarten, bei der hölzernen Reussbrücke, linkes Ufer (Elektrizitätswerk zur Bruggmühle)</t>
  </si>
  <si>
    <t>In Statistik 1914 zwei Einträge (EW &amp; Säge) 
Bereits seit 1281 eine Mühle am Standort, die im Mittelalter verschiedene Gewerbe mechanisch antrieb (Sägewerk, Textilmaschinen, Kapuzinerkuttenwalke, Hanfreibe, Lohstampfe). Ab 1892 elektrische Energie. (Wikipedia) 
Auf dem linken Reussufer lag das Sägewerk, welches man 1920 in die Anlage einbezog und mit der separaten Säge-Turbine ausrüstete. (http://www.museumreusskraftwerk.ch/geschichte/kraftwerk-geschichte)</t>
  </si>
  <si>
    <t>540 kW</t>
  </si>
  <si>
    <t>3.51 GWh</t>
  </si>
  <si>
    <t>Konzession (bis 1991)</t>
  </si>
  <si>
    <t>Art: Gebäude (Reussinsel, Turbinen und Generator Kraftwerk Bruggmühle), Ortsbild / kantonal: DSI-BRG052 / INV-BRG905 / KGS: 16003 / ISOS: 0044 (Bremgarten)</t>
  </si>
  <si>
    <t>2668100 1244734</t>
  </si>
  <si>
    <t>AG310296</t>
  </si>
  <si>
    <t>1914: Kartonfabrik Bremgarten, 100m unterhalb hölzerne Reussbrücke, rechtes Ufer (Wietlisbach L. &amp; H.)</t>
  </si>
  <si>
    <t>Standort der Kartonfabrik um 1918 an der Reussgasse.</t>
  </si>
  <si>
    <t>Art: Gebäude, Ortsbild / kantonal: DSI-BRG051 / KGS: 10416 / ISOS: 0044 (Bremgarten)</t>
  </si>
  <si>
    <t>2668009 1244819</t>
  </si>
  <si>
    <t>AG310297</t>
  </si>
  <si>
    <t>1914: Spinnerei Bremgarten, bei der untern Weberei (Rob. Honegger &amp; Cie.)</t>
  </si>
  <si>
    <t>"Unmittelbar an der Reuss befindet sich das mehrstöckige Gebäude der ehemaligen Baumwollspinnerei. Der Nutzung der Wasserkraft diente das so genannte Honegger-Wehr in der Reuss. In den 1960er Jahren wurde es abgebrochen." (https://www.bremgarten.ch/rundgaenge/objektdetail/41)</t>
  </si>
  <si>
    <t>198.6 kW</t>
  </si>
  <si>
    <t>Art: Gebäude, Ortsbild / kantonal: INV-BRG911 / KGS: nein / ISOS: 0044 (Bremgarten)</t>
  </si>
  <si>
    <t>2668247 1245132</t>
  </si>
  <si>
    <t>AG310300</t>
  </si>
  <si>
    <t>Windisch</t>
  </si>
  <si>
    <t>Aktuell: Laufkraftwerk Windisch
1914: Spinnerei Windisch, bei der untern Reussbrücke (A.-G. der Spinnereien von H. Kunz)</t>
  </si>
  <si>
    <t>"Das Areal der ehemaligen Spinnerei Kunz ist ein imposantes, die Reusslandschaft prägendes Ensemble aus der Frühzeit der Industrialisierung des Kantons Aargau, bestehend aus Manufakturgebäuden, Wuhr- und Kanalanlagen und einer Reihe von Kosthäusern." (www.alte-spinnerei.ch)</t>
  </si>
  <si>
    <t>1132.7 kW</t>
  </si>
  <si>
    <t>2090 kW</t>
  </si>
  <si>
    <t>12.2 GWh</t>
  </si>
  <si>
    <t>2659687 1259239</t>
  </si>
  <si>
    <t>AG410356</t>
  </si>
  <si>
    <t>Limmat</t>
  </si>
  <si>
    <t>1914: Spinnerei (ausser Betrieb) Spreitenbach, Härdli (A.-G. Vereinigte Kunstseidefabriken, Frankfurt am Main)</t>
  </si>
  <si>
    <t>Kanal noch bestehend, Kt. AG</t>
  </si>
  <si>
    <t>Spinnerei (ausser Betrieb)</t>
  </si>
  <si>
    <t>242.7 kW</t>
  </si>
  <si>
    <t>2670342 1254149</t>
  </si>
  <si>
    <t>AG410357</t>
  </si>
  <si>
    <t>Wettingen</t>
  </si>
  <si>
    <t>1914: Spinnerei und Weberei Wettingen, gegenüber Klosterrüti (Zweifel-Stehli &amp; Cie.)</t>
  </si>
  <si>
    <t>Heute befinden sich unter anderem Gebäude der Kantonsschule Wettingen, das Sozialunternehmen Wendepunkt und die Brauerei LägereBräu in der alten Spinnerei. (Wikipedia)</t>
  </si>
  <si>
    <t>Spinnerei und Weberei</t>
  </si>
  <si>
    <t>353 kW</t>
  </si>
  <si>
    <t>Art: Ortsbild / kantonal: INV-WET902 / KGS: 15884 / ISOS: 0351 (Wettingen Limmatknie)</t>
  </si>
  <si>
    <t>2665899 1256453</t>
  </si>
  <si>
    <t>AG410359</t>
  </si>
  <si>
    <t>Ennetbaden</t>
  </si>
  <si>
    <t>Aktuell: Laufkraftwerk Aue
1914: Elektrizitätswerk Baden, in der Aue (Elektrizitätsgesellschaft A.-G., Baden)</t>
  </si>
  <si>
    <t>1471 kW</t>
  </si>
  <si>
    <t>5200 kW</t>
  </si>
  <si>
    <t>27.7 GWh</t>
  </si>
  <si>
    <t>Konzession (bis 1999)</t>
  </si>
  <si>
    <t>Art: Ortsbild / kantonal: nein / KGS: nein / ISOS: 0019 (Baden/Ennetbaden)</t>
  </si>
  <si>
    <t>2665749 1258094</t>
  </si>
  <si>
    <t>AG410362</t>
  </si>
  <si>
    <t>Obersiggenthal</t>
  </si>
  <si>
    <t>Aktuell: KW Oederlin
1914: Metallwarenfabrik Rieden, Goldene Wand (E. Oederlin &amp; Cie., Baden)</t>
  </si>
  <si>
    <t>Erste Inbetriebnahme 1858, 1974 wurde das Kraftwerk stillgelegt, und 1995 erfolgte die Wiederinbetriebnahme. 2020 wurde es erneut ausser Betrieb gesetzt und 2024 endgültig stillgelegt.</t>
  </si>
  <si>
    <t>120 kW</t>
  </si>
  <si>
    <t>0.36 - 0.6 GWh</t>
  </si>
  <si>
    <t>Konzession abgelaufen (Nachfolgebetreiber wird von Eigentümer gesucht, bisher kein Konzessionsverfahren)</t>
  </si>
  <si>
    <t>Art: Gebäude, Ortsbild / kantonal: Bauinventarobjekt, Kurzinventarobjekte / KGS: nein / ISOS: 0019 (Baden, Ennetbaden)</t>
  </si>
  <si>
    <t>2665657 1259441</t>
  </si>
  <si>
    <t>AG410363</t>
  </si>
  <si>
    <t>Baden</t>
  </si>
  <si>
    <t>Aktuell: Laufkraftwerk Kappelerhof
1914: Elektrizitätswerk Oberwil Kappelerhof (Elektrizitätsgesellschaft A.-G., Baden)</t>
  </si>
  <si>
    <t>529.6 kW</t>
  </si>
  <si>
    <t>7000 kW</t>
  </si>
  <si>
    <t>35.7 GWh</t>
  </si>
  <si>
    <t>2664375 1259649</t>
  </si>
  <si>
    <t>AG410364</t>
  </si>
  <si>
    <t>Untersiggenthal</t>
  </si>
  <si>
    <t>Aktuell: Laufkraftwerk Schiffmühle
1914: Elektrizitätswerk Turgi, Schiffmühle (Landolt Hans, Turgi)</t>
  </si>
  <si>
    <t>588.4 kW</t>
  </si>
  <si>
    <t>3300 kW</t>
  </si>
  <si>
    <t>16 GWh</t>
  </si>
  <si>
    <t>2662271 1260083</t>
  </si>
  <si>
    <t>AG410365</t>
  </si>
  <si>
    <t>Aktuell: Laufkraftwerk Turgi
1914: Spinnerei Turgi (Bebié &amp; Cie. und A.-G., vormals Kappeler &amp; Bebié, Turgi)</t>
  </si>
  <si>
    <t>404.5 kW</t>
  </si>
  <si>
    <t>1000 kW</t>
  </si>
  <si>
    <t>7.2 GWh</t>
  </si>
  <si>
    <t>Art: Gebäude / kantonal: INV-TUR906 / KGS: nein / ISOS: nein</t>
  </si>
  <si>
    <t>2661437 1260907</t>
  </si>
  <si>
    <t>AG410366</t>
  </si>
  <si>
    <t>Aktuell: Laufkraftwerk BAG Turgi
1914: Bronzewarenfabrik Turgi, Vogelsang (Bronzewarenfabrik A.-G., Turgi)</t>
  </si>
  <si>
    <t>"Das bestehende Kraftwerk wurde 1933/34 errichtet und ersetzte einen Vorgänger, der in der Position des ursprünglichen Radhauses mit mechanischer Kraftübertragung stirnseitig an das Fabrikgebäude angebaut war. Gleichzeitig mit dem Neubau erfolgte eine Verbreiterung und Vertiefung des Unterwasserkanals. Vor einigen Jahren wurden die technischen Einrichtungen erneuert und das Gebäude renoviert." (Denkmalpflege Aargau)</t>
  </si>
  <si>
    <t>319.9 kW</t>
  </si>
  <si>
    <t>6.7 GWh</t>
  </si>
  <si>
    <t>Ehehaftes Recht (Quelle: WASTA) / ehehaft (Quelle: BFE)</t>
  </si>
  <si>
    <t>Art: Anlage / kantonal: INV-GEB918 / KGS: nein / ISOS: nein</t>
  </si>
  <si>
    <t>2660416 1261111</t>
  </si>
  <si>
    <t>AG410367</t>
  </si>
  <si>
    <t>Aktuell: Laufkraftwerk Stroppel Untersiggenthal
1914: Zwirnerei Turgi, Stroppel (Zwirnerei Stroppel A.-G., Turgi)</t>
  </si>
  <si>
    <t>800 kW</t>
  </si>
  <si>
    <t>5.1 GWh</t>
  </si>
  <si>
    <t>Art: Anlage / kantonal: INV-UNS929B / KGS: nein / ISOS: nein</t>
  </si>
  <si>
    <t>2660365 1261624</t>
  </si>
  <si>
    <t>AG410561</t>
  </si>
  <si>
    <t>Dietikon</t>
  </si>
  <si>
    <t>Reppisch</t>
  </si>
  <si>
    <t>1914: Säge und Zwirnerei Dietikon, Reppischhof (Stierli Alfr.)</t>
  </si>
  <si>
    <t>1914 befindet sich die Anlage im Kanton Zürich, nur die linke Hälfte des Wehres ist im Kanton Aargau.</t>
  </si>
  <si>
    <t>Säge und Zwirnerei</t>
  </si>
  <si>
    <t>2672263 1248635</t>
  </si>
  <si>
    <t>AG120009</t>
  </si>
  <si>
    <t>Fisibach</t>
  </si>
  <si>
    <t>1914: Mühle Fisibach, Bauernmühle (Bucher Rudolf's Erben)</t>
  </si>
  <si>
    <t>10.1 kW</t>
  </si>
  <si>
    <t>Art: Gebäude / kantonal: DSI-FIS003 / DSI-FIS005 / KI-FIS911 / KGS: 15381 / ISOS: nein</t>
  </si>
  <si>
    <t>2672823 1269101</t>
  </si>
  <si>
    <t>AG220028</t>
  </si>
  <si>
    <t>Aktuell: Maschinenhaus Bad-Schinznach
1914: Elektrizitätswerk Bad-Schinznach (Amsler &amp; Cie)</t>
  </si>
  <si>
    <t>Bereits 1872 wurde das bis dahin bestehende Wasserrad durch eine Turbine ersetzt, die Pumpen, Ventilatoren und die Transmission der Reparaturwerkstätte in Betrieb setzte. Heute wird das noch bestehende Maschinenhaus als Werkstatt genutzt und ist denkmalgeschützt.</t>
  </si>
  <si>
    <t>11.4 kW</t>
  </si>
  <si>
    <t>Art: Gebäude, Ortsbild / kantonal: INV-SCB903 / KGS: nein / ISOS: 0018 (Schinznach-Bad)</t>
  </si>
  <si>
    <t>2654784 1256646</t>
  </si>
  <si>
    <t>Schöftland</t>
  </si>
  <si>
    <t>AG220075</t>
  </si>
  <si>
    <t>Aktuell: Durchlaufkraftwerk Unterdorfstrasse 8 (Schöftland)
1914: Mühle Schöftland, Obere Mühle (Frey J. &amp; R.)</t>
  </si>
  <si>
    <t>Kraftwerk von 2017 genau dort, wo die obere Mühle war</t>
  </si>
  <si>
    <t>75 kW</t>
  </si>
  <si>
    <t>0.225 - 0.375 GWh</t>
  </si>
  <si>
    <t>Art: Gebäude, Ortsbild / kantonal: INV-SCL912 / KGS: nein / ISOS: 0279 (Schöftland)</t>
  </si>
  <si>
    <t>2646133 1239681</t>
  </si>
  <si>
    <t>AG220084</t>
  </si>
  <si>
    <t>1914: Cartonfabrik Unter-Muhen (Knoblauch Rud.)</t>
  </si>
  <si>
    <t>Sogenanntes Schlössli (Fabrikstrasse 2) gibt es noch und ist denkmalgeschützt (sonstige Fabrikanlagen sind neuer). AG.2.84, AG.2.85, AG.2.86 gehören zusammen.
Auch in den Daten zu den Wasserrechten des Kantons sind in Muhen drei Kartonfabriken aufgeführt, diese sind aber schwierig zuzuordnen.</t>
  </si>
  <si>
    <t>Cartonfabrik</t>
  </si>
  <si>
    <t>14 kW</t>
  </si>
  <si>
    <t>Art: Gebäude / kantonal: DSI-MUH001 / KGS: 15608 / ISOS: nein</t>
  </si>
  <si>
    <t>2646160 1243543</t>
  </si>
  <si>
    <t>AG220085</t>
  </si>
  <si>
    <t>AG220086</t>
  </si>
  <si>
    <t>12.7 kW</t>
  </si>
  <si>
    <t>12.3 kW</t>
  </si>
  <si>
    <t>Oberkulm</t>
  </si>
  <si>
    <t>AG220159</t>
  </si>
  <si>
    <t>Wyna</t>
  </si>
  <si>
    <t>1914: Blechwalzmühle Oberkulm, Ober Steg (Wirz &amp; Merz, Menziken)</t>
  </si>
  <si>
    <t>Blechwalze wurde 1918 in eine Getreidemühle umgewandelt, die bis 2015 in Betrieb war. (Aargauer Zeitung) Heute ist eine Landi im Gebäude.</t>
  </si>
  <si>
    <t>Blechwalzmühle</t>
  </si>
  <si>
    <t>10.8 kW</t>
  </si>
  <si>
    <t>2651870 1238581</t>
  </si>
  <si>
    <t>AG220160</t>
  </si>
  <si>
    <t>1914: Weberei Oberkulm, Unter Steg (Gebr. Merz)</t>
  </si>
  <si>
    <t>Heute noch immer TISSA ImCut (Glasweberei) am Standort.</t>
  </si>
  <si>
    <t>12.8 kW</t>
  </si>
  <si>
    <t>2651057 1239259</t>
  </si>
  <si>
    <t>AG220203</t>
  </si>
  <si>
    <t>1914: Getreidemühle und Kokmaschine Seon, Neumühle (Baumann Hans.)</t>
  </si>
  <si>
    <t>"Im Brandkataster von 1850 ist die Obere Mühle als "2-stöckiges Wohnhaus und Getreidemühle mit Radhaus, Anbau mit Keller, 2 Wasserrädern und Getriebe, 3 Mahlgängen, Röndle und Griessstäube" verzeichnet [3]. Stampfe und Mühle erhielten das Wasser über einen vom Aabach abgezweigten Kanal. Diesen hat man im Zuge der Aabachkorrektion zwischen Schloss Hallwil und Seon im Jahr 1942 trockengelegt. Das Wasserrecht wurde noch im Dezember desselben Jahres gelöscht. Die fortan mit Elektrizität betriebene Mühlenanlage wurde schliesslich 1955 stillgelegt." (Denkmalpflege Aargau)</t>
  </si>
  <si>
    <t>Getreidemühle und Kokmaschine</t>
  </si>
  <si>
    <t>Art: Gebäude / kantonal: INV-SEO921 / KGS: nein / ISOS: nein</t>
  </si>
  <si>
    <t>2654761 1243749</t>
  </si>
  <si>
    <t>AG220205</t>
  </si>
  <si>
    <t>1914: Mech. Weberei Seon (Pfyffner &amp; Linder)</t>
  </si>
  <si>
    <t>Art: Gebäude / kantonal: INV-SEO925 / KGS: nein / ISOS: nein</t>
  </si>
  <si>
    <t>2654717 1244411</t>
  </si>
  <si>
    <t>0.15 - 0.25 GWh</t>
  </si>
  <si>
    <t>AG220226</t>
  </si>
  <si>
    <t>1914: Zwirnerei Niederlenz (Teiler R.)</t>
  </si>
  <si>
    <t>"Im Jahre 1899 richtete die Firma R. Theiler eine Bandweberei ein, welcher gleichzeitig ein Betrieb für die Herstellung von Korsettfedern und Korsettschliessen in Emmenbrücke LU angeschlossen war. Ab 1911 wurde die Firma Theiler AG gegründet, welche unter der Leitung von Rudolf Schaerer stand." (Dorfchronik Niederlenz 1961, S. 152)
Es hat ein Wasserkraftwerk von 1938 in unmittelbarer Nähe, dieses gehört aber zur ehemaligen Tabakstampfe (AG.2.225)</t>
  </si>
  <si>
    <t>Zwirnerei</t>
  </si>
  <si>
    <t>10.4 kW</t>
  </si>
  <si>
    <t>Art: Gebäude / kantonal: INV-NIL922A / KGS: nein / ISOS: nein</t>
  </si>
  <si>
    <t>2655429 1250738</t>
  </si>
  <si>
    <t>Othmarsingen</t>
  </si>
  <si>
    <t>AG220252</t>
  </si>
  <si>
    <t>1914: Mühle und Säge Othmarsingen (Dubs Joh.)</t>
  </si>
  <si>
    <t>Mühle erbaut 1554</t>
  </si>
  <si>
    <t>Mühle und Säge</t>
  </si>
  <si>
    <t>Art: Gebäude / kantonal: DSI-OTH003 / KGS: 15670 / ISOS: nein</t>
  </si>
  <si>
    <t>2658775 1250035</t>
  </si>
  <si>
    <t>AG320295</t>
  </si>
  <si>
    <t>Aktuell: Laufkraftwerk Bruggmühle
1914: Säge Bremgarten, Bruggmühle (Elektrizitätswerk zur Bruggmühle A.-G.)</t>
  </si>
  <si>
    <t>In Statistik 1914 zwei Einträge (EW &amp; Säge)
Bereits seit 1281 eine Mühle am Standort, die im Mittelalter verschiedene Gewerbe mechanisch antrieb (Sägewerk, Textilmaschinen, Kapuzinerkuttenwalke, Hanfreibe, Lohstampfe). Ab 1892 elektrische Energie. (Wikipedia)
Auf dem linken Reussufer lag das Sägewerk, welches man 1920 in die Anlage einbezog und mit der separaten Säge-Turbine ausrüstete. (http://www.museumreusskraftwerk.ch/geschichte/kraftwerk-geschichte)</t>
  </si>
  <si>
    <t>AG320298</t>
  </si>
  <si>
    <t>Mellingen</t>
  </si>
  <si>
    <t>1914: Gipsmühle und Säge Mellingen (Frey Marin)</t>
  </si>
  <si>
    <t>noch heute Sägerei am Standort</t>
  </si>
  <si>
    <t>Gipsmühle und Säge</t>
  </si>
  <si>
    <t>2662376 1252640</t>
  </si>
  <si>
    <t>Mülligen</t>
  </si>
  <si>
    <t>Jonen</t>
  </si>
  <si>
    <t>AG320353</t>
  </si>
  <si>
    <t>1914: Pumpwerk Müllligen, Gipsmühle (Gemeinde Windisch)</t>
  </si>
  <si>
    <t>Ruine der Gipsmühle besteht noch</t>
  </si>
  <si>
    <t>Pumpwerk</t>
  </si>
  <si>
    <t>Art: Ruine / kantonal: KI-MUL907 / KGS: nein / ISOS: nein</t>
  </si>
  <si>
    <t>2659665 1256725</t>
  </si>
  <si>
    <t>AG420371</t>
  </si>
  <si>
    <t>Würenlos</t>
  </si>
  <si>
    <t>Müligiessen</t>
  </si>
  <si>
    <t>1914: Pumpwerk und Landwirtschaft Kloster Fahr (Oekonomieverwaltung des Klosters Fahr)</t>
  </si>
  <si>
    <t>Die Mühle wird erstmals 1422 erwähnt und gehörte zum Besitz des Klosters Wettingen, später betrieben von den Däppelern und ab 1816 von Müller Kaspar Widerkehr. Nach der Stilllegung um 1920 wurde sie 1972–77 renoviert und dient heute als Wohnhaus und private Kunstgalerie.</t>
  </si>
  <si>
    <t>Pumpwerk und Landwirtschaft</t>
  </si>
  <si>
    <t>Art: Ortsbild / kantonal: DSI-WLO004 / KGS: 298 / ISOS: 83 (Kloster Fahr Würenlos)</t>
  </si>
  <si>
    <t>2675500 1251314</t>
  </si>
  <si>
    <t>Tegerfelden</t>
  </si>
  <si>
    <t>AG220402</t>
  </si>
  <si>
    <t>Surb</t>
  </si>
  <si>
    <t>1914: Mühle Tegerfelden (Mühlebach Josef.)</t>
  </si>
  <si>
    <t>11.9 kW</t>
  </si>
  <si>
    <t>Art: Gebäude, Ortsbild / kantonal: INV-TEG926 / KGS: nein / ISOS: 0306 (Tegerfelden Dorf)</t>
  </si>
  <si>
    <t>2663995 1267709</t>
  </si>
  <si>
    <t>AR110028</t>
  </si>
  <si>
    <t xml:space="preserve">AR
</t>
  </si>
  <si>
    <t>Urnäsch</t>
  </si>
  <si>
    <t>Aktuell: Laufkraftwerk Rossfall
1914: Elektrizitätswerk Vorder-Rossfall (Elektrizitätswerk Urnäsch A.-G.)</t>
  </si>
  <si>
    <t>110.3 kW</t>
  </si>
  <si>
    <t>380 kW</t>
  </si>
  <si>
    <t>2 GWh</t>
  </si>
  <si>
    <t>Konzession(en) (Quelle: WASTA)", Konzession (Quelle:Kanton)</t>
  </si>
  <si>
    <t>2739122 1238945</t>
  </si>
  <si>
    <t>AR110034</t>
  </si>
  <si>
    <t>Aktuell: Laufkraftwerk Zürchersmühle
1914: Zwirnerei und Stickerei Zürchersmühle (Buff &amp; Cie., Herisau)</t>
  </si>
  <si>
    <t>EPA Nr. entspricht anderer Anlage gleich in der Nähe</t>
  </si>
  <si>
    <t>360 kW</t>
  </si>
  <si>
    <t>1.79 GWh</t>
  </si>
  <si>
    <t>Konzession(en) (Quelle: WASTA), Konzession (Quelle: Kanton)</t>
  </si>
  <si>
    <t>2740063 1243973</t>
  </si>
  <si>
    <t>AR110035</t>
  </si>
  <si>
    <t>Aktuell: Durchlaufkraftwerk Saien 957 (Urnäsch)
1914: Zwirnerei Saien, Brennern (Nufer &amp; Cie., Urnäsch)</t>
  </si>
  <si>
    <t>Durchlaufkraftwerk von 1987 unmittelbar neben dem alten Gebäude der Zwirnerei</t>
  </si>
  <si>
    <t>200 kW</t>
  </si>
  <si>
    <t>0.6 - 1 GWh</t>
  </si>
  <si>
    <t>ehehaft &amp; verliehen (Quelle: Kanton)</t>
  </si>
  <si>
    <t>2740086 1244445</t>
  </si>
  <si>
    <t>AR110061</t>
  </si>
  <si>
    <t>Heiden</t>
  </si>
  <si>
    <t>Gstaldenbach</t>
  </si>
  <si>
    <t>Aktuell: Laufkraftwerk Gstaldenbach Heiden
1914: Elektrizitätswerk Hinterlochen (Elektrizitätswerk Heiden A.-G.)</t>
  </si>
  <si>
    <t>117.7 kW</t>
  </si>
  <si>
    <t>750 kW</t>
  </si>
  <si>
    <t>2759006 1258951</t>
  </si>
  <si>
    <t>AR110095</t>
  </si>
  <si>
    <t>Herisau</t>
  </si>
  <si>
    <t>Glatt</t>
  </si>
  <si>
    <t>1914: Bleicherei Tiefe (Frischknecht Joh.)</t>
  </si>
  <si>
    <t>AR.1.95 und AR.2.94 scheint die gleiche Anlage zu sein (Bleicherei Tiefe Herisau, Frischknecht)</t>
  </si>
  <si>
    <t>Bleicherei</t>
  </si>
  <si>
    <t>-</t>
  </si>
  <si>
    <t>Art: Ortsbild / kantonal: nein / KGS: nein / ISOS: 0410 (Herisau)</t>
  </si>
  <si>
    <t>2737580 1250937</t>
  </si>
  <si>
    <t>Gais</t>
  </si>
  <si>
    <t>0.048 - 0.08 GWh</t>
  </si>
  <si>
    <t>AR120006a</t>
  </si>
  <si>
    <t>Rotbach</t>
  </si>
  <si>
    <t>1914: Zwirnerei Mühlpass, Blatten (Höhener Robert)</t>
  </si>
  <si>
    <t>Das Gewerbezentrum Strahlholz ist aus der Umnutzung einer ehemaligen Zwirnerei entstanden. Standort direkt an der Kantonsgrenze. Gemäss heutiger Grenzziehung liegt das Areal in der Gemeinde Schlatt-Haslen (AI), gehört aber organisatorisch zu Gais (AR).</t>
  </si>
  <si>
    <t>2750554 1247963</t>
  </si>
  <si>
    <t>AR120032</t>
  </si>
  <si>
    <t>Aktuell: KW Heide
1914: Mech. Baumwollzwirnerei Urnäsch (Alder-Eugster Frd.)</t>
  </si>
  <si>
    <t>Kraftwerk besteht aber ist momentan nicht in Betrieb: müsste ökologisch saniert werden</t>
  </si>
  <si>
    <t>Mech. Baumwollzwirnerei</t>
  </si>
  <si>
    <t>Art: Ortsbild / kantonal: nein / KGS: nein / ISOS: 0435 (Urnäsch Dorf)</t>
  </si>
  <si>
    <t>2739462 1242223</t>
  </si>
  <si>
    <t>AR120040</t>
  </si>
  <si>
    <t>Kronbach</t>
  </si>
  <si>
    <t>Aktuell: Chronbachmühle
1914: Mühle Urnäsch, Vorder-Kronbach (Wwe. Graf)</t>
  </si>
  <si>
    <t>Das Ensemble am Wissbach im Ortsteil Chronbach umfasst die Mahlmühle mit Bäckerei (vor 1768), Mühlenscheune sowie Wohn- und Kontorhaus. Vor 1890 ersetzte man das Wasserrad durch eine Turbine mit Transmission, in den 1890er Jahren wurde die Mühle zur Walzmühle umgebaut, wobei ein Steinmahlgang von 1794 integriert wurde. 1923 entstanden neue Wasserkraftanlagen, während des Zweiten Weltkriegs wurden Silos für Pflichtlager gebaut. Die Bäckerei schloss 1948, die Mühle steht seit 1964 still und dient als Wohnhaus. 1995–96 wurde das Kleinkraftwerk erneuert.</t>
  </si>
  <si>
    <t>22 kW</t>
  </si>
  <si>
    <t>2740486 1242807</t>
  </si>
  <si>
    <t>Waldstatt</t>
  </si>
  <si>
    <t>AR120043</t>
  </si>
  <si>
    <t>Badtobelbach</t>
  </si>
  <si>
    <t>Aktuell: Gewerbehaus Urnäscherstrasse 51
1914: Weberei Waldstatt, Bühl (Guier Gerold)</t>
  </si>
  <si>
    <t>2739490 1246399</t>
  </si>
  <si>
    <t>Lutzenberg</t>
  </si>
  <si>
    <t>AR120055</t>
  </si>
  <si>
    <t>Klusbach</t>
  </si>
  <si>
    <t>Aktuell: Tobelmüli
1914: Zwirnerei Lutzenberg, Tobelmühle (Egli E.)</t>
  </si>
  <si>
    <t xml:space="preserve">Noch heute Zwirnereiherstellung am Standort.
"Im Jahre 1945 wurde die Zwirnerei in der Tobelmühle durch die Firma Bäumlin + Ernst AG in St.Gallen käuflich erworben und als Tochtergesellschaft unter der Firmenbezeichnung ZWIRNEREI TOBELMÜHLE AG ausgebaut, erweitert und läuft seit 1979 unter der jetzigen Firmenbezeichnung" (http://www.baeumlin-ag.ch/ueber_uns_baeumlin-ag.cfm)
</t>
  </si>
  <si>
    <t>kein Recht (Quelle: Kanton)</t>
  </si>
  <si>
    <t>2760059 1259039</t>
  </si>
  <si>
    <t>AR120094</t>
  </si>
  <si>
    <t>1914: Bleicherei Herisau, Teufe, Bleiche (Frischknecht Joh., Sohn.)</t>
  </si>
  <si>
    <t>2737599 1250931</t>
  </si>
  <si>
    <t>AI110001</t>
  </si>
  <si>
    <t xml:space="preserve">AI
</t>
  </si>
  <si>
    <t>Schwende-Rüte</t>
  </si>
  <si>
    <t>Schwendebach</t>
  </si>
  <si>
    <t>Aktuell: Speicherkraftwerk Seealp Wasserauen
1914: Elektrizitätswerk Rässenaueli (Feuerschaugemeinde Appenzell)</t>
  </si>
  <si>
    <t>98.6 kW</t>
  </si>
  <si>
    <t>2500 kW</t>
  </si>
  <si>
    <t>7 GWh</t>
  </si>
  <si>
    <t>Konzession (bis 1954)</t>
  </si>
  <si>
    <t>2749979 1238534</t>
  </si>
  <si>
    <t>AI120004</t>
  </si>
  <si>
    <t>Appenzell</t>
  </si>
  <si>
    <t>Sitter</t>
  </si>
  <si>
    <t>Aktuell: Hofersäge
1914: Säge Appenzell (Sutter Jos. A.)</t>
  </si>
  <si>
    <t>"Erbaut 1846 (Ersatzbau) nach Hochwasserschaden; 1878 Erneuerung des Wasserrades. Eingeschossiger hölzerner Sägereibau unter Walmdach, liegt an einem von der Sitter abgeleiteten Seitenkanal zur Nutzung der Wasserkraft. Hauptseite offen; rückseits eisernes, unterschlächtiges Wasserrad mit hölzernem Schwung- und Kammrad. 1973 Verlegung des Sägereibetriebes nach Gonten. 2002 Umbau der Wasserradanlage in ein Kleinkraftwerk; die Sägereieinrichtung ist entfernt." (Inventar schützenswerter Bauten und Baugruppen, Feuerschaugemeinde Appenzell)</t>
  </si>
  <si>
    <t>15 kW</t>
  </si>
  <si>
    <t>0.045 - 0.075 GWh</t>
  </si>
  <si>
    <t>Art: Gebäude, Ortsbild / kantonal: Ortsbildrelevanter Bau (7845) / KGS: nein / ISOS: 0378 (Appenzell)</t>
  </si>
  <si>
    <t>2749136 1244041</t>
  </si>
  <si>
    <t>2748527 1244633</t>
  </si>
  <si>
    <t>AI120006b</t>
  </si>
  <si>
    <t>1914: Fräse und Hobelmaschine Appenzell Mettlen (Sutter Jos. A.)</t>
  </si>
  <si>
    <t>Fräse und Hobelmaschine</t>
  </si>
  <si>
    <t>Art: Ortsbild / kantonal: nein / KGS: nein / ISOS: 0378 (Appenzell)</t>
  </si>
  <si>
    <t>AI120008</t>
  </si>
  <si>
    <t>Gonten</t>
  </si>
  <si>
    <t>1914: Mühle Rapisau, Münz (Geisser Pius.)</t>
  </si>
  <si>
    <t>2747878 1245521</t>
  </si>
  <si>
    <t>Oberegg</t>
  </si>
  <si>
    <t>AI120013</t>
  </si>
  <si>
    <t>Fallbach</t>
  </si>
  <si>
    <t>1914: Säge Oberegg, Säge (Sonderegger Jb.)</t>
  </si>
  <si>
    <t>noch immer Sägerei Sonderegger am Standort</t>
  </si>
  <si>
    <t>2759100 1254427</t>
  </si>
  <si>
    <t>AI120014</t>
  </si>
  <si>
    <t>1914: Mühle Reutetobel, Hof (Sturzenegger Alfr.)</t>
  </si>
  <si>
    <t>Art: Gebäude / kantonal: 8201 / KGS: nein / ISOS: nein</t>
  </si>
  <si>
    <t>2761102 1254614</t>
  </si>
  <si>
    <t>AI120015</t>
  </si>
  <si>
    <t>Schwellmühlenbach</t>
  </si>
  <si>
    <t>1914: Säge (ausser Betrieb) Schwellmühle (-)</t>
  </si>
  <si>
    <t>Säge (ausser Betrieb)</t>
  </si>
  <si>
    <t>2760169 1253906</t>
  </si>
  <si>
    <t>GR110001</t>
  </si>
  <si>
    <t xml:space="preserve">GR
</t>
  </si>
  <si>
    <t>Bonaduz</t>
  </si>
  <si>
    <t>Rein Anteriur | Vorderrhein | Reno Anteriore | Rhin antérieur</t>
  </si>
  <si>
    <t>1914: Holzbearbeitungsmaschinen Reichenau, Farsch (Beck-Held D.)</t>
  </si>
  <si>
    <t>Holzbearbeitungsmaschinen</t>
  </si>
  <si>
    <t>kant. Bauinventar in Bearb.</t>
  </si>
  <si>
    <t>2750001 1187876</t>
  </si>
  <si>
    <t>GR110036</t>
  </si>
  <si>
    <t>Trun</t>
  </si>
  <si>
    <t>Ferrera</t>
  </si>
  <si>
    <t>Aktuell: Laufkraftwerk Trun
1914: Fabrik Truns, oberhalb Dorf (Huonder &amp; Cie.)</t>
  </si>
  <si>
    <t>Die Tuchfabrik war von 1912-2001 in Betrieb. Die heutige Zentrale des Kraftwerks Ferrera Trun ist direkt neben der alten Tuchfabrik.</t>
  </si>
  <si>
    <t>4230 kW</t>
  </si>
  <si>
    <t>18.51 GWh</t>
  </si>
  <si>
    <t>kant. Bauinventar ausstehend</t>
  </si>
  <si>
    <t>2718254 1178113</t>
  </si>
  <si>
    <t>GR110070</t>
  </si>
  <si>
    <t>Breil/Brigels</t>
  </si>
  <si>
    <t>Ual da Ladral</t>
  </si>
  <si>
    <t>Aktuell: Laufkraftwerk Ladral
1914: Elektrizitätswerk Waltensburg, Station (A.-G. Elektrizitätswerk Bündner Oberland)</t>
  </si>
  <si>
    <t>882.6 kW</t>
  </si>
  <si>
    <t>5100 kW</t>
  </si>
  <si>
    <t>15.53 GWh</t>
  </si>
  <si>
    <t>Konzession (bis 1947)</t>
  </si>
  <si>
    <t>2728138 1181307</t>
  </si>
  <si>
    <t>war schon 1914 Konzession (also heute entweder Konzession oder gelöscht, sicher nicht ehehaft)</t>
  </si>
  <si>
    <t>GR110135</t>
  </si>
  <si>
    <t>Flims</t>
  </si>
  <si>
    <t>Flem</t>
  </si>
  <si>
    <t>Aktuell: Laufkraftwerk Stenna
1914: Elektrizitätswerk Unter-Waldhäuser, Stenna (Elektrizitätswerk Flims A.-G.)</t>
  </si>
  <si>
    <t>1730 kW</t>
  </si>
  <si>
    <t>8 GWh</t>
  </si>
  <si>
    <t>Konzession (bis 1929)</t>
  </si>
  <si>
    <t>2740689 1188604</t>
  </si>
  <si>
    <t>GR110137</t>
  </si>
  <si>
    <t>Trin</t>
  </si>
  <si>
    <t>Turnigla</t>
  </si>
  <si>
    <t>Aktuell: Laufkraftwerk Mulin
1914: Elektrizitätswerk Mulins, Trinser Mühle (Elektrizitätswerk Trins A.-G.)</t>
  </si>
  <si>
    <t>Trin Mulin, Anlage von 1907</t>
  </si>
  <si>
    <t>382.5 kW</t>
  </si>
  <si>
    <t>1700 kW</t>
  </si>
  <si>
    <t>5.4 GWh</t>
  </si>
  <si>
    <t>Konzession (bis 1946)</t>
  </si>
  <si>
    <t>2745058 1188666</t>
  </si>
  <si>
    <t>GR110143</t>
  </si>
  <si>
    <t>Thusis</t>
  </si>
  <si>
    <t>Nollakanal</t>
  </si>
  <si>
    <t>1914: Elektrizitätswerk und Carbidfabrik Thusis, oberhalb Rheinbrücke (Elektrizitätswerk Lonza A.-G., Gampel)</t>
  </si>
  <si>
    <t>"Die Fabrik stellte 1898 -1914 ein chemisches Produkt für Karbidlampen her. Den hohen Energiebedarf deckte sie mit ihrem frühen Wasserkraftwerk am Eingang der Viamala. Dieses blieb deutlich länger im Betrieb als die Fabrik, die schon bald schloss, weil sich die Karbidlampen neben den elektrischen Leuchten nicht behaupten konnten. Fabrik, Trafo und Kraftwerk gingen 1903 an die Lonzawerke." (Industriekultur)</t>
  </si>
  <si>
    <t>Elektrizitätswerk und Carbidfabrik</t>
  </si>
  <si>
    <t>4545.4 kW</t>
  </si>
  <si>
    <t>Konzession (bis 1963)</t>
  </si>
  <si>
    <t>2753140 1174338</t>
  </si>
  <si>
    <t>GR110154</t>
  </si>
  <si>
    <t>Andeer</t>
  </si>
  <si>
    <t>Cluginerbach</t>
  </si>
  <si>
    <t>1914: Elektrizitätswerk Clugin (Conrad A. &amp; Gebr. Hartmann )</t>
  </si>
  <si>
    <t>Heute Wohnnutzung</t>
  </si>
  <si>
    <t>2752348 1164599</t>
  </si>
  <si>
    <t>GR110164</t>
  </si>
  <si>
    <t>Bergün Filisur</t>
  </si>
  <si>
    <t>Lai da Palpuegna</t>
  </si>
  <si>
    <t>Aktuell: Laufkraftwerk Preda Bergün
1914: Elektrizitätswerk Preda (Elektrizitätswerk Bergün A.-G.)</t>
  </si>
  <si>
    <t>1270 kW</t>
  </si>
  <si>
    <t>4.8 GWh</t>
  </si>
  <si>
    <t>Verfügungsrecht (Quelle: WASTA)</t>
  </si>
  <si>
    <t>2779228 1162291</t>
  </si>
  <si>
    <t>GR110166</t>
  </si>
  <si>
    <t>Albula | Alvra</t>
  </si>
  <si>
    <t>1914: Säge Filisur-Ballaluna, Spadlatscha (Schmidt J. P.)</t>
  </si>
  <si>
    <t>noch immer Sägerei am Standort</t>
  </si>
  <si>
    <t>2772618 1170598</t>
  </si>
  <si>
    <t>GR110171</t>
  </si>
  <si>
    <t>Scharans</t>
  </si>
  <si>
    <t>Aktuell: Laufkraftwerk Sils (ewz)
1914: Elektrizitätswerk Scharans (Stadtgemeinde Zürich)</t>
  </si>
  <si>
    <t>Sehr frühes Grosskraftwerk von 1909, es stand zuerst am rechten Albula-Ufer, wechselte aber später ans linke Ufer mit der Verlegung des Flusses beim Bau des KHR Kraftwerks</t>
  </si>
  <si>
    <t>26000 kW</t>
  </si>
  <si>
    <t>116.79 GWh</t>
  </si>
  <si>
    <t>Konzession (bis 2010)</t>
  </si>
  <si>
    <t>Art: Ortsbild / kantonal: kant. Bauinventar ausstehend / KGS: nein / ISOS: 2231 (Sils im Domschleg)</t>
  </si>
  <si>
    <t>2754873 1174516</t>
  </si>
  <si>
    <t>GR110175</t>
  </si>
  <si>
    <t>Davos</t>
  </si>
  <si>
    <t>Landwasser</t>
  </si>
  <si>
    <t>Aktuell: Laufkraftwerk Davos Glaris
1914: Elektrizitätswerk Glaris, Ardüs (Elektrizitätswerke Davos A.-G.)</t>
  </si>
  <si>
    <t>625.2 kW</t>
  </si>
  <si>
    <t>1130 kW</t>
  </si>
  <si>
    <t>7.36 GWh</t>
  </si>
  <si>
    <t>2778613 1178762</t>
  </si>
  <si>
    <t>GR110177</t>
  </si>
  <si>
    <t>Dischmàbach</t>
  </si>
  <si>
    <t>Aktuell: Künzli Davos AG
1914: Fabrik Davos-Dorf, Dunkle (Baratelli A.)</t>
  </si>
  <si>
    <t>Noch immer Sägerei (früher "Durchlisäge" genannt) am Standort (Künzli Davos AG)</t>
  </si>
  <si>
    <t>Fabrik</t>
  </si>
  <si>
    <t>2784054 1185777</t>
  </si>
  <si>
    <t>GR110179</t>
  </si>
  <si>
    <t>Sertigbach</t>
  </si>
  <si>
    <t>Aktuell: Laufkraftwerk Davos Frauenkirch
1914: Elektrizitätswerk Frauenkirch, im Sand (Elektrizitätswerke Davos A.-G.)</t>
  </si>
  <si>
    <t>367.7 kW</t>
  </si>
  <si>
    <t>700 kW</t>
  </si>
  <si>
    <t>4.32 GWh</t>
  </si>
  <si>
    <t>2780713 1182455</t>
  </si>
  <si>
    <t>GR110204</t>
  </si>
  <si>
    <t>Vaz/Obervaz</t>
  </si>
  <si>
    <t>Rain digl Lai | Heidbach</t>
  </si>
  <si>
    <t>Aktuell: Laufkraftwerk Solis
1914: Elektrizitätswerk Canols am Heidsee (Gebr. Meisser &amp; Cie)</t>
  </si>
  <si>
    <t>Koordinaten beziehen sich auf das Maschinenhaus Solis.</t>
  </si>
  <si>
    <t>7300 kW</t>
  </si>
  <si>
    <t>22.9 GWh</t>
  </si>
  <si>
    <t>2759609 1172184</t>
  </si>
  <si>
    <t>Arosa</t>
  </si>
  <si>
    <t>GR110230</t>
  </si>
  <si>
    <t>Plessur</t>
  </si>
  <si>
    <t>Aktuell: Laufkraftwerk Lüen
1914: Elektrizitätswerk Lüen, Hanfländer (Stadt Chur)</t>
  </si>
  <si>
    <t>2794.9 kW</t>
  </si>
  <si>
    <t>7200 kW</t>
  </si>
  <si>
    <t>43.28 GWh</t>
  </si>
  <si>
    <t>Konzession (bis 1973)</t>
  </si>
  <si>
    <t>2765355 1188640</t>
  </si>
  <si>
    <t>GR110246</t>
  </si>
  <si>
    <t>Chur</t>
  </si>
  <si>
    <t>1914: Pulvermühle Pulvermühle (Eidg. Pulvermühle Chur)</t>
  </si>
  <si>
    <t>Pulvermühle</t>
  </si>
  <si>
    <t>28.7 kW</t>
  </si>
  <si>
    <t>Art: Gebäude, Ortsbild / kantonal: kant. Bauinventar ausstehend / KGS: 2927 / ISOS: 1991 (Chur Stadt)</t>
  </si>
  <si>
    <t>2757936 1191246</t>
  </si>
  <si>
    <t>GR110256</t>
  </si>
  <si>
    <t>Untertorer Mühlbach</t>
  </si>
  <si>
    <t>Aktuell: Durchlaufkraftwerk Rheinmühleweg 61 (Chur)
1914: Mühle Chur, Rheinwiesen (Nauser Chr.)</t>
  </si>
  <si>
    <t>2759118 1192732</t>
  </si>
  <si>
    <t>GR110263</t>
  </si>
  <si>
    <t>Rabiusa</t>
  </si>
  <si>
    <t>Aktuell: Laufkraftwerk Rabiusawerk
1914: Elektrizitätswerk Sand, beim Plessurfall (Stadt Chur)</t>
  </si>
  <si>
    <t>710 kW</t>
  </si>
  <si>
    <t>4.45 GWh</t>
  </si>
  <si>
    <t>2760454 1189847</t>
  </si>
  <si>
    <t>GR110265</t>
  </si>
  <si>
    <t>Churwalden</t>
  </si>
  <si>
    <t>Landwasser | Rabiosa</t>
  </si>
  <si>
    <t>Aktuell: Laufkraftwerk Churwalden
1914: Elektrizitätswerk Churwalden, Brugg (A.-G. Elektrizitätswerk Churwalden)</t>
  </si>
  <si>
    <t>82.4 kW</t>
  </si>
  <si>
    <t>350 kW</t>
  </si>
  <si>
    <t>1.9 GWh</t>
  </si>
  <si>
    <t>Konzession (bis 1956)</t>
  </si>
  <si>
    <t>2760910 1182674</t>
  </si>
  <si>
    <t>Klosters</t>
  </si>
  <si>
    <t>GR110272</t>
  </si>
  <si>
    <t>Küblis</t>
  </si>
  <si>
    <t>Landquart</t>
  </si>
  <si>
    <t>Aktuell: Laufkraftwerk Küblis
1914: Mühle und Säge Küblis, Mataun (Sägewerk und Mühle Küblis)</t>
  </si>
  <si>
    <t>Kraftwerk von 1922 dort wo Mühle und Säge war (ist zwar etwas unklar)</t>
  </si>
  <si>
    <t>45600 kW</t>
  </si>
  <si>
    <t>182.6 GWh</t>
  </si>
  <si>
    <t>2778190 1198397</t>
  </si>
  <si>
    <t>GR110275</t>
  </si>
  <si>
    <t>Malans</t>
  </si>
  <si>
    <t>Mülbach</t>
  </si>
  <si>
    <t>Aktuell: Durchlaufkraftwerk Prättigauerstrasse 1 (Malans GR)
1914: Spinnerei Malans, 2 Anlagen: bei der Säge und bei der Station (Zwirnerei Zwicky A.-G.)</t>
  </si>
  <si>
    <t>Ehem. Baumwollzwirnerei Zwicky. Hatte um 1903 zwei Kleinstkraftwerke mit mehr als 200 PS Leistung, war somit eine der antriebsstarken Zwirnereien der Ostschweiz. Das Kraftwerk direkt hinter der Fabrik war von 1896-1977 in Betrieb und ist heute stillgelegt. Das andere Kraftwerk befindet sich in der 1km entfernten alten Säge, ist seit 1903 in Betrieb und wurde 1982 von der Gemeinde übernommen, es ist noch in Betrieb. Koordinaten beziehen sich auf Säge, Koordinaten der Zwirnerei: 2762614 1205181</t>
  </si>
  <si>
    <t>70 kW</t>
  </si>
  <si>
    <t>0.21 - 0.35 GWh</t>
  </si>
  <si>
    <t>2763583 1204852</t>
  </si>
  <si>
    <t>GR110280</t>
  </si>
  <si>
    <t>Mühlebach</t>
  </si>
  <si>
    <t>Aktuell: Laufkraftwerk Igiser Mülbach 
1914: Elektrizitätswerk, Holzstoff-Fabrik, Papierfabrik Landquart-Fabriken (A.-G. Fabriken Landquart)</t>
  </si>
  <si>
    <t>in Igis</t>
  </si>
  <si>
    <t>735.5 kW</t>
  </si>
  <si>
    <t>5 GWh</t>
  </si>
  <si>
    <t>Konzession(en) (Quelle: WASTA) / ehehaft (Quelle: BFE)</t>
  </si>
  <si>
    <t>2761967 1202619</t>
  </si>
  <si>
    <t>GR110281</t>
  </si>
  <si>
    <t>Zizers</t>
  </si>
  <si>
    <t>Aktuell: Ausleitkraftwerk Holzschleiferweg 173 (Landquart)
1914: Mechanische Ziegelei Carlihof, Ziegelei Landquart (Weibel C., Landquart)</t>
  </si>
  <si>
    <t>"Ab 1876 leitete die Ziegelei Landquart AG Wasser vom Carlihof ins Werk, um damit Maschinen anzutreiben, 1911- 1960 produzierte ein betriebseigenes Kleinkraftwerk Strom für die Produktion." (Industriekultur)</t>
  </si>
  <si>
    <t>500 kW</t>
  </si>
  <si>
    <t>1.5 - 2.5 GWh</t>
  </si>
  <si>
    <t>Konzession (war schon 1914 eine Konzession)</t>
  </si>
  <si>
    <t>Konzession (bis 1960)</t>
  </si>
  <si>
    <t>2761634 1204109</t>
  </si>
  <si>
    <t>31.6 kW</t>
  </si>
  <si>
    <t>GR110289</t>
  </si>
  <si>
    <t>Schlappinbach</t>
  </si>
  <si>
    <t>Aktuell: Laufkraftwerk Schlappin
1914: Elektrizitätswerk Klosters-Dörfli (Rhätische Elektrizitätsgesellschaft)</t>
  </si>
  <si>
    <t>514.8 kW</t>
  </si>
  <si>
    <t>6100 kW</t>
  </si>
  <si>
    <t>30.8 GWh</t>
  </si>
  <si>
    <t>Konzession (bis 1970)</t>
  </si>
  <si>
    <t>2785943 1195558</t>
  </si>
  <si>
    <t>GR110304</t>
  </si>
  <si>
    <t>Grüsch</t>
  </si>
  <si>
    <t>Taschinasbach</t>
  </si>
  <si>
    <t>Aktuell: Laufkraftwerk Taschinas
1914: Mühle und Säge Grüsch (Lietha &amp; Cie.)</t>
  </si>
  <si>
    <t>11330 kW</t>
  </si>
  <si>
    <t>41 GWh</t>
  </si>
  <si>
    <t>2767850 1205887</t>
  </si>
  <si>
    <t>GR110305</t>
  </si>
  <si>
    <t>Seewis im Prättigau</t>
  </si>
  <si>
    <t>1914: Säge Pardisla (Berger Friedr.)</t>
  </si>
  <si>
    <t>2766695 1205758</t>
  </si>
  <si>
    <t>GR110311</t>
  </si>
  <si>
    <t>Jenins</t>
  </si>
  <si>
    <t>Dorfbach Jenins</t>
  </si>
  <si>
    <t>1914: Elektrizitätswerk Jenins, Oberdorf (Gemeinde Jenins)</t>
  </si>
  <si>
    <t>2761303 1207909</t>
  </si>
  <si>
    <t>GR810314</t>
  </si>
  <si>
    <t>St. Moritz</t>
  </si>
  <si>
    <t>En | Inn</t>
  </si>
  <si>
    <t>Aktuell: Laufkraftwerk Islas
1914: Elektrizitätswerk Innschlucht Charnadüra (Gemeinde St. Moritz)</t>
  </si>
  <si>
    <t>heutige Anlage erstellt 1933 (Islas)</t>
  </si>
  <si>
    <t>441.3 kW</t>
  </si>
  <si>
    <t>4400 kW</t>
  </si>
  <si>
    <t>2785623 1153340</t>
  </si>
  <si>
    <t>GR810315</t>
  </si>
  <si>
    <t>Celerina/Schlarigna</t>
  </si>
  <si>
    <t>Aktuell: Laufkraftwerk Islas
1914: Elektrizitätswerk Charnadüra, Islas (Gemeinde St. Moritz)</t>
  </si>
  <si>
    <t>Konzession (bis 1951)</t>
  </si>
  <si>
    <t>2785504 1153290</t>
  </si>
  <si>
    <t>GR810317</t>
  </si>
  <si>
    <t>Scuol</t>
  </si>
  <si>
    <t>1914: Elektrizitätswerk Kurhaus Tarasp-Schuls (Tarasp-Schulser Gesellschaft A.-G.)</t>
  </si>
  <si>
    <t>Das Kurhaus Tarasp gibt es noch, allerdings gibt es keine Hinweise auf eine aktuelle Wasserkraftnutzung.</t>
  </si>
  <si>
    <t>Art: Ortsbild / kantonal: kant. Bauinventar ausstehend / KGS: 3249 / ISOS: 6286 (Kurhaus Tarasp)</t>
  </si>
  <si>
    <t>2816578 1185974</t>
  </si>
  <si>
    <t>GR810318</t>
  </si>
  <si>
    <t>Silvaplana</t>
  </si>
  <si>
    <t>Ova dal Vallun</t>
  </si>
  <si>
    <t>Aktuell: Laufkraftwerk Silvaplana
1914: Elektrizitätswerk Silvaplana (Elektrizitätswerk Julier A.-G., Silvaplana)</t>
  </si>
  <si>
    <t>1470 kW</t>
  </si>
  <si>
    <t>2780864 1148055</t>
  </si>
  <si>
    <t>GR810319</t>
  </si>
  <si>
    <t>Pontresina</t>
  </si>
  <si>
    <t>Ova da Bernina</t>
  </si>
  <si>
    <t>Aktuell: Laufkraftwerk Morteratsch
1914: Elektrizitätswerk Morteratsch, Station (A.-G. für elektrische Beleuchtung)</t>
  </si>
  <si>
    <t>1600 kW</t>
  </si>
  <si>
    <t>2792270 1147656</t>
  </si>
  <si>
    <t>GR810322</t>
  </si>
  <si>
    <t>La Punt Chamues-ch</t>
  </si>
  <si>
    <t>Ova Chamuera</t>
  </si>
  <si>
    <t>1914: Elektrizitätswerk Campovasto, am Eingang der Val Chamuera (A.-G. Elektrizitätswerk Madulein)</t>
  </si>
  <si>
    <t>Das Kraftwerk war von 1907 bis 2000 in Betrieb und wurde dann stillgelegt, da es nicht mehr betriebsfähig war.</t>
  </si>
  <si>
    <t>Konzession (bis 2006)</t>
  </si>
  <si>
    <t>2791520 1160494</t>
  </si>
  <si>
    <t>GR810323</t>
  </si>
  <si>
    <t>Madulain</t>
  </si>
  <si>
    <t>Ova d'Es-cha</t>
  </si>
  <si>
    <t>Aktuell: Laufkraftwerk Madulain
1914: Elektrizitätswerk Madulein (A.-G. Elektrizitätswerk Madulein)</t>
  </si>
  <si>
    <t>1560 kW</t>
  </si>
  <si>
    <t>6.4 GWh</t>
  </si>
  <si>
    <t>Konzession (bis 2007)</t>
  </si>
  <si>
    <t>2791398 1162344</t>
  </si>
  <si>
    <t>GR810336</t>
  </si>
  <si>
    <t>Clemgia</t>
  </si>
  <si>
    <t>Aktuell: Laufkraftwerk Clemgia
1914: Elektrizitätswerk Gurlaina, an der Strasse Schuls-Vulpera (Gemeinde Schuls)</t>
  </si>
  <si>
    <t>1900 kW</t>
  </si>
  <si>
    <t>2818227 1185898</t>
  </si>
  <si>
    <t>GR810339</t>
  </si>
  <si>
    <t>Valsot</t>
  </si>
  <si>
    <t>Brancla</t>
  </si>
  <si>
    <t>1914: Elektrizitätswerk Val Sinestra, bei den Sauer Quellen (Kurhaus Val Sinestra A.-G.)</t>
  </si>
  <si>
    <t>Das Kurhaus (heute ein Hotel) gibt es noch, aber keine Wasserkraftnutzung mehr</t>
  </si>
  <si>
    <t>2821028 1192935</t>
  </si>
  <si>
    <t>GR710388</t>
  </si>
  <si>
    <t>Brusio</t>
  </si>
  <si>
    <t>Poschiavino</t>
  </si>
  <si>
    <t>Aktuell: Speicherkraftwerk Campocologno
1914: Produzione di energia elettrica Campocologno (S.-A. Forze motrici di Brusio)</t>
  </si>
  <si>
    <t>Vorgängerbau von Campocologno 1 entstand 1904-1907, um die Industriezentren in der Lombardei und die geplante Berninabahn mit Strom zu versorgen. Damals war die Anlage das grösste Hochdruck-Kraftwerk Europas und nutzte das weltweit steilste Gefälle. Die Zentrale enthielt zwölf Peltonturbinen. Zwischen 1967-1969 wurde es erneuert und durch ein modernes Kraftwerk zwei Francisturbinen ersetzt.</t>
  </si>
  <si>
    <t>50000 kW</t>
  </si>
  <si>
    <t>183 GWh</t>
  </si>
  <si>
    <t>concessione(i) (Quelle: WASTA)</t>
  </si>
  <si>
    <t>Konzession (bis 2008)</t>
  </si>
  <si>
    <t>2808677 1123648</t>
  </si>
  <si>
    <t>GR710394</t>
  </si>
  <si>
    <t>Poschiavo</t>
  </si>
  <si>
    <t>Cavagliasch</t>
  </si>
  <si>
    <t>Aktuell: Speicherkraftwerk Robbia
1914: Produzione di energia elettrica Angeli Custodi, Robbia, S. Carlo (S.-A. Forze motrici di Brusio)</t>
  </si>
  <si>
    <t>3677.5 kW</t>
  </si>
  <si>
    <t>34500 kW</t>
  </si>
  <si>
    <t>120 GWh</t>
  </si>
  <si>
    <t>2801864 1136374</t>
  </si>
  <si>
    <t>GR710395</t>
  </si>
  <si>
    <t>1914: Produzione di energia elettrica Pergola (S.-A. Forze motrici di Brusio)</t>
  </si>
  <si>
    <t>Forze Motrici Brusio (FMB) ist Vorläufer von repower, auf google streetview sind immer noch Verbauungen zu sehen</t>
  </si>
  <si>
    <t>Produzione di energia elettrica</t>
  </si>
  <si>
    <t>Konzession (bis 2005)</t>
  </si>
  <si>
    <t>nicht öffentlich zugänglich</t>
  </si>
  <si>
    <t>2807414 1125149</t>
  </si>
  <si>
    <t>GR710400</t>
  </si>
  <si>
    <t>Bregaglia</t>
  </si>
  <si>
    <t>Mera | Maira</t>
  </si>
  <si>
    <t>Aktuell: Laufkraftwerk Centralmulin
1914: Molino Promontogno (Scartazzini &amp; Comp.)</t>
  </si>
  <si>
    <t>in Bondo</t>
  </si>
  <si>
    <t>40.5 kW</t>
  </si>
  <si>
    <t>510 kW</t>
  </si>
  <si>
    <t>1.85 GWh</t>
  </si>
  <si>
    <t>2763069 1134180</t>
  </si>
  <si>
    <t>GR120010</t>
  </si>
  <si>
    <t>Disentis/Mustér</t>
  </si>
  <si>
    <t>Segnas</t>
  </si>
  <si>
    <t>1914: Säge und Mühle Buretsch (Schnotz &amp; Söhne)</t>
  </si>
  <si>
    <t>Säge und Mühle</t>
  </si>
  <si>
    <t>2706848 1172554</t>
  </si>
  <si>
    <t>Medel (Lucmagn)</t>
  </si>
  <si>
    <t>GR120016</t>
  </si>
  <si>
    <t>Rein d'Acletta</t>
  </si>
  <si>
    <t>1914: Säge und Schreinerei Raveras (Manetsch Anton)</t>
  </si>
  <si>
    <t>"Spaziert man von Buretsch nach Cuoz, läuft man durch Val, neben dem Segneser Rhein gelegen. Dort steht die ehemalige Schreinerei und Mühle der Familie Schnoz. Die Gebäude sind insofern interessant, da hier das allererste Kraftwerk der Gemeinde entstand, welches Strom für die Anlage, aber teilweise auch für Segnas produzierte." (https://sursassiala.ch/buretsch/)</t>
  </si>
  <si>
    <t>Säge und Schreinerei</t>
  </si>
  <si>
    <t>2708225 1173392</t>
  </si>
  <si>
    <t>GR120027</t>
  </si>
  <si>
    <t>Rentiertbach</t>
  </si>
  <si>
    <t>1914: Elektrizitätswerk Rosas Dadens (A.-G. Waldhaus Tenigerbad)</t>
  </si>
  <si>
    <t>Es hat noch wasserkraftnutzung in der Nähe: Stauanlage Runcahez von 1961 ist  bachaufwärts (Wasser wird von Zentrale Sedrun 2 und Val Strem genutzt)</t>
  </si>
  <si>
    <t>2716715 1171137</t>
  </si>
  <si>
    <t>Ilanz/Glion</t>
  </si>
  <si>
    <t>GR120116</t>
  </si>
  <si>
    <t>Glogn | Glenner</t>
  </si>
  <si>
    <t>Aktuell: Mulin da Pitasch
1914: Mühle und Säge Pitasch (Gebr. Caprez)</t>
  </si>
  <si>
    <t>Heute Restaurant Pitaschermühle</t>
  </si>
  <si>
    <t>2735318 1176873</t>
  </si>
  <si>
    <t>GR120121</t>
  </si>
  <si>
    <t>Schluein</t>
  </si>
  <si>
    <t>Bach des Schleuiser Tobels</t>
  </si>
  <si>
    <t>1914: Säge Schleuis (Coray Anton)</t>
  </si>
  <si>
    <t>"Unter der Landstrasse rechts am Bach befand sich der Mulin sut (Mulinas) mit einem Mühlengebäude; dort diente ein weiteres Wasserrad seit dem 19. Jahrhundert dem Antrieb einer mechanischen Säge. Diese wurde von der Gemeinde zwischen 1949 und 1951 liquidiert." (https://www.outdooractive.com/de/poi/surselva/mulin/5917777/)</t>
  </si>
  <si>
    <t>2736213 1183672</t>
  </si>
  <si>
    <t>GR120122</t>
  </si>
  <si>
    <t>Laax</t>
  </si>
  <si>
    <t>Ual da Mulin</t>
  </si>
  <si>
    <t>1914: Elektrizitätswerk und Mühle Laax (Soler R. Chr.)</t>
  </si>
  <si>
    <t>Elektrizitätswerk und Mühle</t>
  </si>
  <si>
    <t>2739243 1185888</t>
  </si>
  <si>
    <t>GR120149</t>
  </si>
  <si>
    <t>Sufers</t>
  </si>
  <si>
    <t>Steilerbach</t>
  </si>
  <si>
    <t>1914: Säge Sufers (Gemeinde Sufers)</t>
  </si>
  <si>
    <t>2747620 1159262</t>
  </si>
  <si>
    <t>GR120167</t>
  </si>
  <si>
    <t>1914: Säge Filisur (Gemeinde Filisur)</t>
  </si>
  <si>
    <t>2772613 1170604</t>
  </si>
  <si>
    <t>GR120250</t>
  </si>
  <si>
    <t>1914: Tuchfabrik Chur (Schwendener Emil)</t>
  </si>
  <si>
    <t>"Heinrich Schwendener gründete 1860 als Wollspinner die Tuchfabrik am Fuss des bischöflichen Hofs in Chur, die Strickgarn und Bündner Tuch herstellte. 1893 richtete er eine Wasserturbine ein. Die Lohnspinnerei fabrizierte nun auch Wolldecken und Militärstoffe. Nach dem Tod des ältesten Sohnes Heinrich übernahm 1904 Schwendeners Sohn Emil die Fabrik. Dessen Witwe, Barbara Schwendener-Nauser, führte das Unternehmen mit ihrem Sohn bis 1950 weiter. 1937 waren noch drei Arbeiter beschäftigt, 1953 wurde die Firma liquidiert." (hls-dhs-dss.ch, Heinrich Schwendener)</t>
  </si>
  <si>
    <t>2759812 1190605</t>
  </si>
  <si>
    <t>GR120254</t>
  </si>
  <si>
    <t>1914: Chokoladefabrik Chur Bahnhof (Müller &amp; Cie)</t>
  </si>
  <si>
    <t>Chokoladefabrik</t>
  </si>
  <si>
    <t>2759489 1191657</t>
  </si>
  <si>
    <t>GR620358</t>
  </si>
  <si>
    <t>Grono</t>
  </si>
  <si>
    <t>Calancasca</t>
  </si>
  <si>
    <t>1914: Birreria Grono (Fratelli Tognola)</t>
  </si>
  <si>
    <t>Heute "Ristorante Vecchia Birreria"</t>
  </si>
  <si>
    <t>Birreria</t>
  </si>
  <si>
    <t>2731737 1123262</t>
  </si>
  <si>
    <t>GR620366</t>
  </si>
  <si>
    <t>Calanca</t>
  </si>
  <si>
    <t>Rià di Arvigo</t>
  </si>
  <si>
    <t>Aktuell: Laufkraftwerk Arvigo Calanca
1914: Sega Arvigo (Denicola R.)</t>
  </si>
  <si>
    <t>Neue Anlage direkt beim Standort wo früher die Säge war, Gebäude der säge scheint es auch noch zu geben</t>
  </si>
  <si>
    <t>1780 kW</t>
  </si>
  <si>
    <t>4.71 GWh</t>
  </si>
  <si>
    <t>2729092 1129037</t>
  </si>
  <si>
    <t>GR720373</t>
  </si>
  <si>
    <t>Aktuell: Mulino Aino
1914: Molino Poschiavo (A.-G. Poschiavo)</t>
  </si>
  <si>
    <t>Molino</t>
  </si>
  <si>
    <t>2801768 1135249</t>
  </si>
  <si>
    <t>VS510007</t>
  </si>
  <si>
    <t xml:space="preserve">VS
</t>
  </si>
  <si>
    <t>Bitsch</t>
  </si>
  <si>
    <t>Rhône</t>
  </si>
  <si>
    <t>Aktuell: Laufkraftwerk Massaboden
1914: Elektrizitätswerk Bitsch, Massaboden (Schweizerische Bundesbahnen)</t>
  </si>
  <si>
    <t>1838.7 kW</t>
  </si>
  <si>
    <t>41.65 GWh</t>
  </si>
  <si>
    <t>2644139 1131394</t>
  </si>
  <si>
    <t>VS510008</t>
  </si>
  <si>
    <t>Chippis</t>
  </si>
  <si>
    <t>Le Rhône | Rodan | Rodano | Rotten</t>
  </si>
  <si>
    <t>Aktuell: Laufkraftwerk Chippis-Rhône
1914: Elektrochemie Chippis (Aluminium-Industrie A.-G. Neuhausen)</t>
  </si>
  <si>
    <t>47840 kW</t>
  </si>
  <si>
    <t>231.56 GWh</t>
  </si>
  <si>
    <t>Art: Gebäude / kantonal: nein / KGS: 13913 / ISOS: nein</t>
  </si>
  <si>
    <t>2608402 1125612</t>
  </si>
  <si>
    <t>VS510009</t>
  </si>
  <si>
    <t>Saint-Maurice</t>
  </si>
  <si>
    <t>1914: Usine hydro-électrique Bois Noir (Ville de Lausanne)</t>
  </si>
  <si>
    <t>"Das Kraftwerk nahm im Dezember 1902 den Betrieb auf. (…) Nachdem bei einem Hochwasser im Jahre 1940 das Wehr des Kraftwerks beschädigt worden war, wurde klar, dass einige Anlagenteile dringend verstärkt werden müssten, sollte die Anlage auch in Zukunft in Betrieb bleiben. Dies gab den Anlass zum Bau des neuen leistungsfähigeren Kraftwerks Lavey als Ersatz des Kraftwerks Bois-Noir. Im März 1950 wurde Bois-Noir stillgelegt, wenige Wochen bevor Lavey ans Netz ging. Die elektrische Ausrüstung wurde nach Argentinien verkauft, die Gebäude wurden ab 1955 vom Spanplattenhersteller Bois Homogène genutzt." (Wikipedia)</t>
  </si>
  <si>
    <t>Usine hydro-électrique</t>
  </si>
  <si>
    <t>3854 kW</t>
  </si>
  <si>
    <t>Konzession (bis 2000)</t>
  </si>
  <si>
    <t>2567047 1116873</t>
  </si>
  <si>
    <t>VS510017</t>
  </si>
  <si>
    <t>Goms</t>
  </si>
  <si>
    <t>Quellen im Münsterthal</t>
  </si>
  <si>
    <t>Aktuell: KW Münstigertal
1914: Elektrizitätswerk Münster, St. Antonius-Kapelle (Elektrizitäts-Gesellschaft Münster (Genossenschaft))</t>
  </si>
  <si>
    <t>191.2 kW</t>
  </si>
  <si>
    <t>Selbst-Nutzung Münstigerbach</t>
  </si>
  <si>
    <t>2663247 1149159</t>
  </si>
  <si>
    <t>VS510036</t>
  </si>
  <si>
    <t>Ernen</t>
  </si>
  <si>
    <t>Milebach</t>
  </si>
  <si>
    <t>Aktuell: KW Mühlebach
1914: Elektrizitätswerk Mühlebach (Elektrizitätswerk Ernen-Mühlebach (Genossenschaft))</t>
  </si>
  <si>
    <t>"KW Mühlebach" auf der Karte von endigo verzeichnet und auch auf der Liste vom Kanton aufgeführt</t>
  </si>
  <si>
    <t>95.6 kW</t>
  </si>
  <si>
    <t>Konzession (bis 2011)</t>
  </si>
  <si>
    <t>Art: Ortsbild / kantonal: nein / KGS: nein / ISOS: 4815 (Mühlebach)</t>
  </si>
  <si>
    <t>2655304 1139849</t>
  </si>
  <si>
    <t>VS510066</t>
  </si>
  <si>
    <t>Naters</t>
  </si>
  <si>
    <t>Chelchbach</t>
  </si>
  <si>
    <t>1914: Elektrizitätswerk Naters, Dorf (A.-G. Elektrizitätswerk Naters)</t>
  </si>
  <si>
    <t>2009 stillgelegt, Zentrale war im Schloss Naters (heute Wohnhaus). Wehr entfernt, Bach renaturiert.</t>
  </si>
  <si>
    <t>Konzession (bis 1998)</t>
  </si>
  <si>
    <t>Art: Ortsbild / kantonal: nein / KGS: nein / ISOS: 5039 (Naters)</t>
  </si>
  <si>
    <t>2642242 1130935</t>
  </si>
  <si>
    <t>VS510099</t>
  </si>
  <si>
    <t>Stalden (VS)</t>
  </si>
  <si>
    <t>Vispa</t>
  </si>
  <si>
    <t>Aktuell: Laufkraftwerk Ackersand 
1914: Elektrochemie und Elektrometallurgie Stalden, Ackersand (Elektrizitätswerk Lonza A.-G., Gampel)</t>
  </si>
  <si>
    <t>6545.9 kW</t>
  </si>
  <si>
    <t>29200 kW</t>
  </si>
  <si>
    <t>97.4 GWh</t>
  </si>
  <si>
    <t>2633636 1121045</t>
  </si>
  <si>
    <t>VS510126</t>
  </si>
  <si>
    <t>Zermatt</t>
  </si>
  <si>
    <t>Findelbach</t>
  </si>
  <si>
    <t>Aktuell: Turbina Zermatt
1914: Elektrizitätswerk Winkelmatten, oberhalb Dorf (Gornergrat-Bahn)</t>
  </si>
  <si>
    <t>"Ursprünglich im Jahre 1898 erbaut um die Gornergrat Bahn mit Wasserkraft zu versorgen, ist die Turbina ein einzigartiger Ort um Ihren Anlass zu beherbergen. Die Turbina versorgte die Gornergrat Bahn bis 1947 mit Strom. 2014 starteten die Umbauarbeiten und nun bietet die Turbina eine einmalige Lokalität für Ihren Anlass." (https://turbina.ch/#die-turbina)</t>
  </si>
  <si>
    <t>275.8 kW</t>
  </si>
  <si>
    <t>Konzession (bis 1994)</t>
  </si>
  <si>
    <t>2623909 1095540</t>
  </si>
  <si>
    <t>VS510127</t>
  </si>
  <si>
    <t>Matter Vispa</t>
  </si>
  <si>
    <t>Aktuell: Laufkraftwerk Wiesti
1914: Elektrizitätswerk Zermatt, in der Walken (Genossenschaft für elektrische Beleuchtung Zermatt)</t>
  </si>
  <si>
    <t>4900 kW</t>
  </si>
  <si>
    <t>12.1 GWh</t>
  </si>
  <si>
    <t>2624306 1097032</t>
  </si>
  <si>
    <t>VS510194</t>
  </si>
  <si>
    <t>Gampel-Bratsch</t>
  </si>
  <si>
    <t>Lonza</t>
  </si>
  <si>
    <t>Aktuell: Kraftwerk Gampel II
1914: Elektrochemie und Elektrometallurgie Klösterli (Elektrizitätswerk Lonza A.-G., Gampel)</t>
  </si>
  <si>
    <t>"Wie auch das Kraftwerk Gampel I wurde Gampel II 1975 stillgelegt. Auch von diesem Kraftwerk sind heute noch fast alle Bauten erhalten. Die ehemalige Zentrale wurde ausgehöhlt und wird heute als Unterstand für Landwirtschaftliche Geräte und Maschinen genutzt." (goppenstein.info/wasserkraftwerke)</t>
  </si>
  <si>
    <t>Elektrochemie und Elektrometallurgie</t>
  </si>
  <si>
    <t>Konzession (bis 1997)</t>
  </si>
  <si>
    <t>2623881 1130885</t>
  </si>
  <si>
    <t>VS510195</t>
  </si>
  <si>
    <t>Aktuell: Laufkraftwerk Lötschen
1914: Elektrochemie und Elektrometallurgie Gampel (Elektrizitätswerk Lonza A.-G., Gampel)</t>
  </si>
  <si>
    <t>Das Kraftwerk Gampel 1 wurde mehrmals umgebaut bis schliesslich gleich nebenan das KW Lötschen gebaut wurde.</t>
  </si>
  <si>
    <t>1691.6 kW</t>
  </si>
  <si>
    <t>122000 kW</t>
  </si>
  <si>
    <t>339.3 GWh</t>
  </si>
  <si>
    <t>Konzession (bis 1996)</t>
  </si>
  <si>
    <t>2623540 1129853</t>
  </si>
  <si>
    <t>VS510223</t>
  </si>
  <si>
    <t>Varen</t>
  </si>
  <si>
    <t>Dala</t>
  </si>
  <si>
    <t>Aktuell: Laufkraftwerk Dala
1914: Elektrizitätswerk (Bahnbetrieb) Leuk Dalaloch (Cie. De chemin de fer électrique de Loèche les Bains)</t>
  </si>
  <si>
    <t>2206.5 kW</t>
  </si>
  <si>
    <t>50.7 GWh</t>
  </si>
  <si>
    <t>2614214 1129668</t>
  </si>
  <si>
    <t>VS510254</t>
  </si>
  <si>
    <t>Anniviers</t>
  </si>
  <si>
    <t>La Navisence</t>
  </si>
  <si>
    <t>Aktuell: Speicherkraftwerk Vissoie
1914: Elektrizitätswerk Vissoye, Brücke St. Jean (Gemeinde Siders)</t>
  </si>
  <si>
    <t>52100 kW</t>
  </si>
  <si>
    <t>213 GWh</t>
  </si>
  <si>
    <t>concession(s) (Quelle: WASTA)</t>
  </si>
  <si>
    <t>2611367 1117618</t>
  </si>
  <si>
    <t>VS510255</t>
  </si>
  <si>
    <t>Aktuell: Speicherkraftwerk Navisence
1914: Elektrochemie Chippis (Aluminium-Industrie A.-G. Neuhausen)</t>
  </si>
  <si>
    <t>12135.7 kW</t>
  </si>
  <si>
    <t>52000 kW</t>
  </si>
  <si>
    <t>298.7 GWh</t>
  </si>
  <si>
    <t>2608329 1125570</t>
  </si>
  <si>
    <t>VS10258</t>
  </si>
  <si>
    <t>La Gougra</t>
  </si>
  <si>
    <t>Aktuell: 0
1914: Laverie Grimentz, Les Boisses (Societé fermière des mines du Val d'Annivers)</t>
  </si>
  <si>
    <t>Firma war im Kupferabbau tätig, ging 1914 bereits wieder bankrott. Unklar, ob noch Bauwerke vorhanden, ev. alte Minen. Im Gebiet aber aktuell Wasserkraftnutzung mit Nutzung der Gougra: Laufkraftwerke Chippis Rhone und Lona, Pumpspeicherkraftwerk Mottec, Speicherkraftwerk Vissoie</t>
  </si>
  <si>
    <t>2610728 1113744</t>
  </si>
  <si>
    <t>VS510273</t>
  </si>
  <si>
    <t>Ayent</t>
  </si>
  <si>
    <t>La Liène</t>
  </si>
  <si>
    <t>Aktuell: Laufkraftwerk Beulet
1914: Usine hydro-électrique En Beulay, en amont du Torrent de Reyde (Commune de Sion)</t>
  </si>
  <si>
    <t>720 kW</t>
  </si>
  <si>
    <t>Konzession (bis 2004)</t>
  </si>
  <si>
    <t>2598612 1123960</t>
  </si>
  <si>
    <t>VS510367</t>
  </si>
  <si>
    <t>Nendaz</t>
  </si>
  <si>
    <t>Prince</t>
  </si>
  <si>
    <t>1914: Usine hydro-électrique Aproz (Stächelin Grégoire, Bâle)</t>
  </si>
  <si>
    <t>2589851 1116725</t>
  </si>
  <si>
    <t>VS510389</t>
  </si>
  <si>
    <t>Ardon</t>
  </si>
  <si>
    <t>La Lizerne</t>
  </si>
  <si>
    <t>Aktuell: Laufkraftwerk Ardon
1914: Usine hydro-électrique Ardon, Sortie des Gorges de la Lizerne (Société de l'usine hydro-électrique d'Ardon)</t>
  </si>
  <si>
    <t>162.4 GWh</t>
  </si>
  <si>
    <t>Konzession (bis 1931)</t>
  </si>
  <si>
    <t>Art: Gebäude / kantonal: nein / KGS: 6646 / ISOS: nein</t>
  </si>
  <si>
    <t>2585947 1118376</t>
  </si>
  <si>
    <t>VS510000</t>
  </si>
  <si>
    <t>Fully</t>
  </si>
  <si>
    <t>Lac de Fully</t>
  </si>
  <si>
    <t>Aktuell: Laufkraftwerk Fully
1914: Usine hydro-électrique Fully (Société d'Energie électrique du Valais)</t>
  </si>
  <si>
    <t>Seit 2017 wird Strom von drei Turbinenstandorten erzeugt: Sorniot (EPA: 72554), Les Garettes (WASTA: 505550), Verdan (WASTA: 505525)</t>
  </si>
  <si>
    <t>8.2 GWh</t>
  </si>
  <si>
    <t>Art: Gebäude / kantonal: nein / KGS: 6747 / ISOS: nein</t>
  </si>
  <si>
    <t>2575152 1110198</t>
  </si>
  <si>
    <t>VS510478</t>
  </si>
  <si>
    <t>Orsières</t>
  </si>
  <si>
    <t>Torrent d'Arpettaz</t>
  </si>
  <si>
    <t>Aktuell: Laufkraftwerk Niollet Champex
1914: Usine hydro-électrique Lac Champex (Société électrique Champex)</t>
  </si>
  <si>
    <t>1.28 GWh</t>
  </si>
  <si>
    <t>2575046 1097524</t>
  </si>
  <si>
    <t>VS510484</t>
  </si>
  <si>
    <t>Martigny</t>
  </si>
  <si>
    <t>Meunière des Artifices</t>
  </si>
  <si>
    <t>Aktuell: Laufkraftwerk Martigny-Bourg
1914: Electro-Chimie Martigny-Bourg (Société d'Electro-Chimie, Paris)</t>
  </si>
  <si>
    <t>5884 kW</t>
  </si>
  <si>
    <t>22200 kW</t>
  </si>
  <si>
    <t>90 GWh</t>
  </si>
  <si>
    <t>Art: Ortsbild / kantonal: nein / KGS: nein / ISOS: 5012 (Martigny-Bourg)</t>
  </si>
  <si>
    <t>2570662 1104115</t>
  </si>
  <si>
    <t>VS510523</t>
  </si>
  <si>
    <t>Salvan</t>
  </si>
  <si>
    <t>Salanfe</t>
  </si>
  <si>
    <t>Aktuell: Laufkraftwerk Vernayaz Pissevache
1914: Usine hydro-électrique Vernayaz, Cascade de Pisse-vache (Stächelin Grégoire, Bâle)</t>
  </si>
  <si>
    <t>5.2 GWh</t>
  </si>
  <si>
    <t>Konzession (bis 1985)</t>
  </si>
  <si>
    <t>2568207 1110351</t>
  </si>
  <si>
    <t>VS510540</t>
  </si>
  <si>
    <t>Monthey</t>
  </si>
  <si>
    <t>La Vièze</t>
  </si>
  <si>
    <t>Aktuell: Laufkraftwerk Monthey Vièze
1914: Electro-Chimie Monthey, Les Nants (Société pour l'industrie chimique à Bâle)</t>
  </si>
  <si>
    <t>12100 kW</t>
  </si>
  <si>
    <t>56.1 GWh</t>
  </si>
  <si>
    <t>2561861 1122170</t>
  </si>
  <si>
    <t>VS510556</t>
  </si>
  <si>
    <t>Champéry</t>
  </si>
  <si>
    <t>Aktuell: Laufkraftwerk Champéry Etrivouez
1914: Usine hydro-électrique La Laitiere, Etrivoire (Société des Eaux et Electricité à Champéry)</t>
  </si>
  <si>
    <t>730 kW</t>
  </si>
  <si>
    <t>2.26 GWh</t>
  </si>
  <si>
    <t>autre base juridique (Quelle: WASTA)</t>
  </si>
  <si>
    <t>illimitée</t>
  </si>
  <si>
    <t>2555234 1112411</t>
  </si>
  <si>
    <t>VS510581</t>
  </si>
  <si>
    <t>Vouvry</t>
  </si>
  <si>
    <t>Lac de Tanay</t>
  </si>
  <si>
    <t>Aktuell: Speicherkraftwerk Vouvry
1914: Usine hydro-électrique Vouvry, haut du village (Societé des forces motrices de la Grande-Eau, Territet)</t>
  </si>
  <si>
    <t>1323.9 kW</t>
  </si>
  <si>
    <t>7500 kW</t>
  </si>
  <si>
    <t>Art: Ortsbild / kantonal: nein / KGS: nein / ISOS: 5196 (Vouvry)</t>
  </si>
  <si>
    <t>2557088 1131786</t>
  </si>
  <si>
    <t>VS520135</t>
  </si>
  <si>
    <t>Täsch</t>
  </si>
  <si>
    <t>Täschbach</t>
  </si>
  <si>
    <t>Aktuell: Laufkraftwerk Täschbach
1914: Beleuchtung Täsch (Bürgergemeinde Täsch)</t>
  </si>
  <si>
    <t>Heutige Zentrale (Täschbach) ist von 1992</t>
  </si>
  <si>
    <t>1650 kW</t>
  </si>
  <si>
    <t>8.44 GWh</t>
  </si>
  <si>
    <t>2626495 1101784</t>
  </si>
  <si>
    <t>VS520263</t>
  </si>
  <si>
    <t>Torrent des Moulins</t>
  </si>
  <si>
    <t>1914: Scierie Vissoye (Commune bourgeoise de St-Jean)</t>
  </si>
  <si>
    <t>Scierie</t>
  </si>
  <si>
    <t>Art: Gebäude / kantonal: Ja (Groupe de Moulins) / KGS: 7106 / ISOS: nein</t>
  </si>
  <si>
    <t>2612846 1118368</t>
  </si>
  <si>
    <t>VS520266</t>
  </si>
  <si>
    <t>1914: Lumière Vissoye (Aluminium-Industrie A.-G. Neuhausen)</t>
  </si>
  <si>
    <t>Lumière</t>
  </si>
  <si>
    <t>VS520305</t>
  </si>
  <si>
    <t>Vex</t>
  </si>
  <si>
    <t>La Borgne</t>
  </si>
  <si>
    <t>Aktuell: Laufkraftwerk Bramois (Groupes 1 à 4)
1914: Moulin Bramois Moulin Tricheloud (Société des forces motrices de la Borgne)</t>
  </si>
  <si>
    <t>96.4 GWh</t>
  </si>
  <si>
    <t>Art: Ortsbild / kantonal: nein / KGS: nein / ISOS: 4834 (Bramois)</t>
  </si>
  <si>
    <t>2597450 1119332</t>
  </si>
  <si>
    <t>VS520307</t>
  </si>
  <si>
    <t>Evolène</t>
  </si>
  <si>
    <t>La Borgne d'Arolla</t>
  </si>
  <si>
    <t>1914: Usine électrique Arolla (Anzevui Jean)</t>
  </si>
  <si>
    <t>Gebäude besteht noch, sieht heruntergekommen aus</t>
  </si>
  <si>
    <t>Usine électrique</t>
  </si>
  <si>
    <t>2603366 1096874</t>
  </si>
  <si>
    <t>VS520467</t>
  </si>
  <si>
    <t>Sembrancher</t>
  </si>
  <si>
    <t>Dranse d'Entremont</t>
  </si>
  <si>
    <t>Aktuell: Laufkraftwerk Sembrancher
1914: Scierie Chamoille (Taramarcaz Maurice)</t>
  </si>
  <si>
    <t>Die Mühlen und Sägen "Les Moulins" (VS.2.467 - VS.2.470) scheinen zusammenzugehören, heute ist dort das KW Les Moulins von 1929, von 2022-2024 wurde es saniert.</t>
  </si>
  <si>
    <t>12600 kW</t>
  </si>
  <si>
    <t>56.56 GWh</t>
  </si>
  <si>
    <t>Art: Ortsbild / kantonal: nein / KGS: nein / ISOS: 5125 (Sembrancher)</t>
  </si>
  <si>
    <t>2578404 1102829</t>
  </si>
  <si>
    <t>VS520468</t>
  </si>
  <si>
    <t>Aktuell: Laufkraftwerk Sembrancher
1914: Moulin Les Moulins (Taramarcaz Maurice)</t>
  </si>
  <si>
    <t>VS520469</t>
  </si>
  <si>
    <t>Aktuell: Laufkraftwerk Sembrancher
1914: Scierie Les Moulins (Rebord Joseph)</t>
  </si>
  <si>
    <t>VS520470</t>
  </si>
  <si>
    <t>Aktuell: Laufkraftwerk Sembrancher
1914: Moulin Les Moulins (Delasoie Cyprien)</t>
  </si>
  <si>
    <t>VS520495</t>
  </si>
  <si>
    <t>Aktuell: Laufkraftwerk Martigny-Bourg
1914: Moulin et foulon Martigny-Ville (Gaillard Adrien)</t>
  </si>
  <si>
    <t>2570666 1104118</t>
  </si>
  <si>
    <t>VS520539</t>
  </si>
  <si>
    <t>1914: Scierie Vièze (Grenon frères)</t>
  </si>
  <si>
    <t>2559202 1118951</t>
  </si>
  <si>
    <t>VS520553</t>
  </si>
  <si>
    <t>Aktuell: Laufkraftwerk Monthey Vièze
1914: Atelier mécanique Monthey (Giovanola frères)</t>
  </si>
  <si>
    <t>2561858 1122176</t>
  </si>
  <si>
    <t>VS520554</t>
  </si>
  <si>
    <t>1914: Menuiserie Monthey (Fabrique de produits chimiques)</t>
  </si>
  <si>
    <t>Heute CIMO (ehemals CIBA-Geigy), BASF, Huntsman und Syngenta am Standort. Kein Hinweise, dass es noch Wasserkraftnutzung gibt,</t>
  </si>
  <si>
    <t>Menuiserie</t>
  </si>
  <si>
    <t>2563269 1122494</t>
  </si>
  <si>
    <t>VS520574</t>
  </si>
  <si>
    <t>Le Fossau</t>
  </si>
  <si>
    <t>Aktuell: Speicherkraftwerk Vouvry
1914: Papeterie Sallaz (Schelling &amp; Cie)</t>
  </si>
  <si>
    <t>Mehrere neuere, kleine Zentralen in der direkten Umgebung (WASTA: 509010; EPA: 65657, 21286, 13805)</t>
  </si>
  <si>
    <t>2557116 1131792</t>
  </si>
  <si>
    <t>SO210001</t>
  </si>
  <si>
    <t xml:space="preserve">SO
</t>
  </si>
  <si>
    <t>Luterbach</t>
  </si>
  <si>
    <t>Aktuell: Laufkraftwerk Flumenthal
1914: Elektrizitätswerk Attisholzbrücke, unmittelbar oberhalb (Gesellschaft des Aare- und Emmenkanals)</t>
  </si>
  <si>
    <t>23400 kW</t>
  </si>
  <si>
    <t>147 GWh</t>
  </si>
  <si>
    <t>2611214 1230663</t>
  </si>
  <si>
    <t>SO210002</t>
  </si>
  <si>
    <t>Olten</t>
  </si>
  <si>
    <t>Das heutige Kraftwerk Ruppoldingen wurde im Jahr 2000 in Betrieb genommen und befindet sich etwas flussaufwärts der früheren Anlage.</t>
  </si>
  <si>
    <t>2633203 1240257</t>
  </si>
  <si>
    <t>SO21-</t>
  </si>
  <si>
    <t>Niedergösgen</t>
  </si>
  <si>
    <t>Aktuell: Laufkraftwerk Gösgen
1914: Elektrizitätswerk Niedergösgen, unterhalb Mühledorf (Elektrizitätswerk Olten-Aarburg A.-G. in Olten)</t>
  </si>
  <si>
    <t>16916.5 kW</t>
  </si>
  <si>
    <t>51300 kW</t>
  </si>
  <si>
    <t>303 GWh</t>
  </si>
  <si>
    <t>2640845 1246601</t>
  </si>
  <si>
    <t>SO210022</t>
  </si>
  <si>
    <t>Erlinsbach (SO)</t>
  </si>
  <si>
    <t>Aktuell: Laufkraftwerk Aarau Stadt
1914: Elektrizitätswerk Aarau, 450 m oberhalb Kettenbrücke (Einwohnergemeinde Aarau)</t>
  </si>
  <si>
    <t>2515.4 kW</t>
  </si>
  <si>
    <t>SO210038</t>
  </si>
  <si>
    <t>Oberdorf (SO)</t>
  </si>
  <si>
    <t>Wildbach</t>
  </si>
  <si>
    <t>Aktuell: Durchlaufkraftwerk Weissensteinstr. 146 (Oberdorf)
1914: Tuchfabrik Oberdorf, 500 m unterhalb des Tunnelportals (Tuchfabrik Solthurn A.-G., Langendorf)</t>
  </si>
  <si>
    <t>Kleinwasserkraftwerk Schlossfabrik Oberdorf SO</t>
  </si>
  <si>
    <t>unbeschr. Konz.</t>
  </si>
  <si>
    <t>2604474 1231386</t>
  </si>
  <si>
    <t>SO210063</t>
  </si>
  <si>
    <t>Zielebach</t>
  </si>
  <si>
    <t>Emme Industriekanal</t>
  </si>
  <si>
    <t>Aktuell: KW Moosbrunnen
1914: Eisenwerk, Elekt. Kraftübertragung Niedergerlafingen, Eisenwerk (Gesellschaft der L. von Roll'schen Eisenwerke, Gerlafingen)</t>
  </si>
  <si>
    <t>258.2 kW</t>
  </si>
  <si>
    <t>779 kW</t>
  </si>
  <si>
    <t>2.337 - 3.895 GWh</t>
  </si>
  <si>
    <t>2608719 1223621</t>
  </si>
  <si>
    <t>SO210067</t>
  </si>
  <si>
    <t>Biberist</t>
  </si>
  <si>
    <t>Kanal</t>
  </si>
  <si>
    <t>Aktuell: Laufkraftwerk Biberist
1914: Papierfabrik Biberist, Papierfabrik (Papierfabrik Biberist)</t>
  </si>
  <si>
    <t>221.4 kW</t>
  </si>
  <si>
    <t>2.2 GWh</t>
  </si>
  <si>
    <t>Konzession (WASTA 2025) / ehehaft (Quelle: BFE)</t>
  </si>
  <si>
    <t>2609889 1225842</t>
  </si>
  <si>
    <t>SO210068</t>
  </si>
  <si>
    <t>Derendingen</t>
  </si>
  <si>
    <t>Aktuell: Laufkraftwerk Emmenhof
1914: Baumwollspinnerei Derendingen, 600 m oberhalb Strassenbrücke (Baumwollspinnerei Emmenhof A.-G.)</t>
  </si>
  <si>
    <t>228 kW</t>
  </si>
  <si>
    <t>330 kW</t>
  </si>
  <si>
    <t>Art: Gebäude / kantonal: ja (altes Turbinenhaus Schoeller) / KGS: nein / ISOS: nein</t>
  </si>
  <si>
    <t>2610961 1227108</t>
  </si>
  <si>
    <t>SO210069</t>
  </si>
  <si>
    <t>Aktuell: Laufkraftwerk Untere Emmengasse
1914: Kammgarnspinnerei An der Bahnlinie nach Herzogenbuchsee (Vereinigte Kammgarnspinnereien Schaffhausen und Derendingen)</t>
  </si>
  <si>
    <t>860 kW</t>
  </si>
  <si>
    <t>4.7 GWh</t>
  </si>
  <si>
    <t>Art: Gebäude / kantonal: ja (altes Turbinenhaus Schoeller UND Wasserkraftwerk Schoeller / KGS: 4524 / 11180 / ISOS: nein</t>
  </si>
  <si>
    <t>2610660 1228115</t>
  </si>
  <si>
    <t>SO210070</t>
  </si>
  <si>
    <t>Aktuell: Laufkraftwerk Luterbach
1914: Kammgarnspinnerei Luterbach, 30 m unterhalb Eisenbahnlinie nach Olten (Vereinigte Kammgarnspinnereien Schaffhausen und Derendingen)</t>
  </si>
  <si>
    <t>Art: Gebäude / kantonal: nein / KGS: 10172 / ISOS: nein</t>
  </si>
  <si>
    <t>2610923 1227102</t>
  </si>
  <si>
    <t>SO210095</t>
  </si>
  <si>
    <t>Dorfbach</t>
  </si>
  <si>
    <t>1914: Mühle Luterbach, Südende (Dysli Gottlieb)</t>
  </si>
  <si>
    <t>2611377 1229290</t>
  </si>
  <si>
    <t>68.4 kW</t>
  </si>
  <si>
    <t>SO210104</t>
  </si>
  <si>
    <t>Grüttbach</t>
  </si>
  <si>
    <t>Aktuell: Ausleitkraftwerk Emmenhofstrasse 4 (Derendingen)
1914: Spinnerei Derendingen, 150 m oberhalb Dorfstrasse (Baumwollspinnerei Emmenhof A.-G.)</t>
  </si>
  <si>
    <t>Konzession (WASTA 2025)</t>
  </si>
  <si>
    <t>2611194 1226871</t>
  </si>
  <si>
    <t>SO210135</t>
  </si>
  <si>
    <t>Balsthal</t>
  </si>
  <si>
    <t>Dünnern</t>
  </si>
  <si>
    <t>1914: Eisenwerk Klus, Schmelzi (Gesellschaft der L. von Roll'schen Eisenwerke, Gerlafingen)</t>
  </si>
  <si>
    <t>"Die Dünnern fliesst mitten durch das Areal des Klus-Werkes, um die Produktionsanlagen beidseits des Flusses zu verbinden, entstanden mehrere einfache Brücken und Stege, wovon die meisten noch benützt werden. Zudem finden sich südlich der Lebernwegbrücke Überbleibsel der früheren Wasserkraftanlagen, u.a. die Reste eines Wehrs und der Ausgang eines Überlaufstollens." (Industriekultur)</t>
  </si>
  <si>
    <t>Eisenwerk</t>
  </si>
  <si>
    <t>Art: Gebäude / kantonal: nein / KGS: 4501 / ISOS: nein</t>
  </si>
  <si>
    <t>2619488 1239121</t>
  </si>
  <si>
    <t>61.8 kW</t>
  </si>
  <si>
    <t>SO210147</t>
  </si>
  <si>
    <t>Aktuell: Laufkraftwerk Dünnern Olten
1914: Spinnerei Olten-Hammer, Station (Munzinger Josefine)</t>
  </si>
  <si>
    <t>Die Wasserkraft wird seit dem 15. Jh. am Standort genutzt, zuerst durch eine Hammerschiede, dann für eine Walke und Mühle. Nach einem Brand 1837 wurde eine Filztuchfabrik Munzinger errichtet. Der Betrieb der Wasserkraft-Kleinanlagen wurde in den 1930ern eingestellt. Seit 2015 ist das KW Dünnern in Betrieb, es befindet sich in unmittelbarer Nähe der ehemaligen Filztuchfabrik.</t>
  </si>
  <si>
    <t>370 kW</t>
  </si>
  <si>
    <t>1.6 GWh</t>
  </si>
  <si>
    <t>Art: Ortsbild / kantonal: nein / KGS: nein / ISOS: Olten (3189)</t>
  </si>
  <si>
    <t>2634572 1244430</t>
  </si>
  <si>
    <t>SO210148</t>
  </si>
  <si>
    <t>Aktuell: Laufkraftwerk Dünnern Olten
1914: Schuhfabrik Olten-Hammer, Station (Strub, Glutz &amp; Cie. A.-G.)</t>
  </si>
  <si>
    <t>Die Dünnern fällt in Olten kurz vor der Aare über mehrere Stufen insgesamt rund 12 m, darunter eine Schwelle am Munzingerareal mit knapp 3,5 m Absturz. Das Wasserkraftpotenzial wurde früher von verschiedenen Gewerbebetrieben genutzt, doch mit dem Aufkommen der Grosswasserkraft in der Schweiz und dem Ausbau der Dünnern wurden die Kleinanlagen bereits in den 1930er Jahren stillgelegt. Seit 2015 gibt es das KWK Dünnern. Die Koordinaten entsprechen dem Standort der ehemaligen Fabrik.</t>
  </si>
  <si>
    <t>Art: Ortsbild / kantonal: nein / KGS: nein / ISOS: 3189 (Olten)</t>
  </si>
  <si>
    <t>2634360 1244458</t>
  </si>
  <si>
    <t>SO210153</t>
  </si>
  <si>
    <t>Augstbach</t>
  </si>
  <si>
    <t>1914: Cellulose- und Papierfabrik Balsthal (Cellulose- und Papierwerk Balsthal)</t>
  </si>
  <si>
    <t>Areal wird noch teilweise zur Papierproduktion genutzt (Swiss Quality Paper AG), leerstehende Gebäude verlottern. Die heutige Energiezentrale von 1924 dominiert das Ensemble. 2017 wurde eine neue Dampfturbine in Betrieb genommen. Es handelt sich dabei nicht um eine Wasserkraftanlage, daher stillgelegt.</t>
  </si>
  <si>
    <t>Cellulose- und Papierfabrik</t>
  </si>
  <si>
    <t>Art: Ortsbild / kantonal: nein / KGS: nein / ISOS: 3075 (Balsthal)</t>
  </si>
  <si>
    <t>2619632 1240574</t>
  </si>
  <si>
    <t>SO210154</t>
  </si>
  <si>
    <t>SO210159</t>
  </si>
  <si>
    <t>Mümliswil-Ramiswil</t>
  </si>
  <si>
    <t>Mümliswiler Bach</t>
  </si>
  <si>
    <t>1914: Kammfabrik Mümliswil, Südende (Walter-Obrecht O.)</t>
  </si>
  <si>
    <t>SO210159 und SO220158 scheinen sich auf die gleiche Fabrik zu beziehen</t>
  </si>
  <si>
    <t>Kammfabrik</t>
  </si>
  <si>
    <t>Art: Gebäude / kantonal: ja (Alte Kammfabrik) / KGS: 11197 / ISOS: nein</t>
  </si>
  <si>
    <t>2620180 1243023</t>
  </si>
  <si>
    <t>SO110189</t>
  </si>
  <si>
    <t>1914: Metallwerke Dornach, 1.18 km unterhalb Strassenbrücke in Aesch (Schweiz. Metallwerke Dornach und Kriens)</t>
  </si>
  <si>
    <t>Swissmetal bis 2025 am Standort</t>
  </si>
  <si>
    <t>53 kW</t>
  </si>
  <si>
    <t>2612738 1258459</t>
  </si>
  <si>
    <t>SO110190</t>
  </si>
  <si>
    <t>1914: Metallwerke Dornachbrugg, ca. 600 m oberhalb Strassenbrücke (Schweiz. Metallwerke Dornach und Kriens)</t>
  </si>
  <si>
    <t>SO110094</t>
  </si>
  <si>
    <t>Aktuell: Laufkraftwerk Dornachbrugg
1914: Spinnerei Dornachbrugg, 500 m kanalabwärts Strassenbrücke (Industriegesellschaft für Schappe in Basel, Spinnerei Arlesheim)</t>
  </si>
  <si>
    <t>105.2 kW</t>
  </si>
  <si>
    <t>SO220089</t>
  </si>
  <si>
    <t>Aktuell: Laufkraftwerk Biberist
1914: Papierfabrik Biberist, Grüt (Papierfabrik Biberist)</t>
  </si>
  <si>
    <t>unklar ob mit SO.1.67 und SO.2.89 die gleiche Papierfabrik gemeint ist</t>
  </si>
  <si>
    <t>SO220094</t>
  </si>
  <si>
    <t>Aktuell: Durchlaufkraftwerk Sportstrasse 12 (Derendingen)
1914: Ziegelei Derendingen, Heidenegg (Gasser Bernhard)</t>
  </si>
  <si>
    <t>beschränkte Konz.</t>
  </si>
  <si>
    <t>2611545 1227840</t>
  </si>
  <si>
    <t>SO220098</t>
  </si>
  <si>
    <t>Obergerlafingen</t>
  </si>
  <si>
    <t>Aktuell: Ausleitkraftwerk Hauptstrasse 9a (Obergerlafingen)
1914: Säge Obergerlafingen, Oberfeld (Kaufmann Adolf)</t>
  </si>
  <si>
    <t>Kleinwasserkraftwerk Säge Obergerlafingen SO</t>
  </si>
  <si>
    <t>2611110 1222646</t>
  </si>
  <si>
    <t>SO220133</t>
  </si>
  <si>
    <t>Matzendorf</t>
  </si>
  <si>
    <t>1914: Mühle Mühle (Burkhardt Theophil &amp; August)</t>
  </si>
  <si>
    <t>Art: Gebäude / kantonal: ja (alte Mühle) / KGS: 11184 / ISOS: nein</t>
  </si>
  <si>
    <t>2614652 1238949</t>
  </si>
  <si>
    <t>SO220139</t>
  </si>
  <si>
    <t>Oberbuchsiten</t>
  </si>
  <si>
    <t>Steingraben</t>
  </si>
  <si>
    <t>1914: Mech. Ziegelei Schälismühle (Hablützel &amp; Cie.)</t>
  </si>
  <si>
    <t>Mech. Ziegelei</t>
  </si>
  <si>
    <t>Art: Gebäude / kantonal: ja (Schälismühle) / KGS: 17043 / ISOS: nein</t>
  </si>
  <si>
    <t>2625052 1239274</t>
  </si>
  <si>
    <t>SO220143</t>
  </si>
  <si>
    <t>Rickenbach (SO)</t>
  </si>
  <si>
    <t>1914: Mühle Klein Wangen, Mühle (Glutz Anton)</t>
  </si>
  <si>
    <t>Gebäude besteht und wurde 2000-2005 saniert, heute Wohnnutzung</t>
  </si>
  <si>
    <t>Art: Gebäude / kantonal: ja (Mühlehof und Herrenhaus der ehem. Mühle) / KGS: 4653 / 13989 / ISOS: nein</t>
  </si>
  <si>
    <t>2632060 1242836</t>
  </si>
  <si>
    <t>SO220158</t>
  </si>
  <si>
    <t>1914: Kammfabrik Mümliswil, Badrain (Walter-Obrecht O.)</t>
  </si>
  <si>
    <t>SO220161</t>
  </si>
  <si>
    <t>1914: Kraftanlage St. Wolfgang, Balsthal (Gebr. Rütti)</t>
  </si>
  <si>
    <t>Kraftanlage</t>
  </si>
  <si>
    <t>2620450 1241216</t>
  </si>
  <si>
    <t>SG110003</t>
  </si>
  <si>
    <t xml:space="preserve">SG
</t>
  </si>
  <si>
    <t>Pfäfers</t>
  </si>
  <si>
    <t>Tamina</t>
  </si>
  <si>
    <t>Aktuell: Ausleitkraftwerk Mapragg
1914: Elektrizitätswerk und Säge Mapragg (Gesellschaft für elektrische Installationen, Ragaz)</t>
  </si>
  <si>
    <t>176.5 kW</t>
  </si>
  <si>
    <t>279900 kW</t>
  </si>
  <si>
    <t>176.6 GWh</t>
  </si>
  <si>
    <t>Konzession (bis 1943)</t>
  </si>
  <si>
    <t>gibt noch kein kantonales Inventar (ist in Arbeit)</t>
  </si>
  <si>
    <t>2755465 1201324</t>
  </si>
  <si>
    <t>SG110004</t>
  </si>
  <si>
    <t>Bad Ragaz</t>
  </si>
  <si>
    <t>Aktuell: Laufkraftwerk Bad Ragaz
1914: Elektrizitätswerk, Säge und Schmiede Ragaz, beim Hof (Bad- und Kuranstalten Ragaz-Pfäfers A.-G.)</t>
  </si>
  <si>
    <t>0.8 GWh</t>
  </si>
  <si>
    <t>Ehehaftes Recht (Quelle: WASTA) / ehehaft (Quelle: BFE) / ehehaft (Quelle: Kanton)</t>
  </si>
  <si>
    <t>2756845 1207502</t>
  </si>
  <si>
    <t>SG110013</t>
  </si>
  <si>
    <t>Wartau</t>
  </si>
  <si>
    <t>Quellen bei Azmoos</t>
  </si>
  <si>
    <t>Aktuell: KW Azmoos
1914: Elektrizitätswerk Azmoos, Wiesen (Wasser- und Elektrizitätswerk Azmoos)</t>
  </si>
  <si>
    <t>auf aktueller Karte ist ein KW eingezeichnet, Leistung vom Geoportal SG (nicht in WASTA oder EPA)</t>
  </si>
  <si>
    <t>150.8 kW</t>
  </si>
  <si>
    <t>0.4524 - 0.754 GWh</t>
  </si>
  <si>
    <t>verliehenes Recht (Quelle: Kanton)</t>
  </si>
  <si>
    <t>2754273 1216105</t>
  </si>
  <si>
    <t>SG110022</t>
  </si>
  <si>
    <t>Aktuell: Ausleitkraftwerk Tobelweg (Oberschan)
1914: Elektrizitätswerk Oberschan, Tobel (Korporation Oberschan)</t>
  </si>
  <si>
    <t>Konzession (bis 1959)</t>
  </si>
  <si>
    <t>2755042 1218083</t>
  </si>
  <si>
    <t>SG110023</t>
  </si>
  <si>
    <t>Aktuell: Speicherkraftwerk Fabrikstrasse 50 (Azmoos)
1914: Weberei Azmoos, Weberei (A.-G. Buntweberei Azmoos)</t>
  </si>
  <si>
    <t>180 kW</t>
  </si>
  <si>
    <t>0.54 - 0.9 GWh</t>
  </si>
  <si>
    <t>2755077 1216940</t>
  </si>
  <si>
    <t>SG110029</t>
  </si>
  <si>
    <t>Sevelen</t>
  </si>
  <si>
    <t>Sevelerbach</t>
  </si>
  <si>
    <t>Aktuell: Laufkraftwerk Sevelen
1914: Elektrizitätswerk Kleinenberg, beim Reservoir der Wasserversorgung (Wasserkorporation Sevelen)</t>
  </si>
  <si>
    <t>1140 kW</t>
  </si>
  <si>
    <t>4.65 GWh</t>
  </si>
  <si>
    <t>2755122 1220898</t>
  </si>
  <si>
    <t>SG110037a</t>
  </si>
  <si>
    <t>Buchs (SG)</t>
  </si>
  <si>
    <t>Tobelbach, Malschüel Quellen</t>
  </si>
  <si>
    <t>Aktuell: Laufkraftwerk Buchs Tobeläckerli
1914: Elektrizitätswerk Buchs, Runkels (Wasserkorporation Buchs)</t>
  </si>
  <si>
    <t>690 kW</t>
  </si>
  <si>
    <t>1.2 GWh</t>
  </si>
  <si>
    <t>2753627 1224797</t>
  </si>
  <si>
    <t>SG110039</t>
  </si>
  <si>
    <t>Grabs</t>
  </si>
  <si>
    <t>Walchenbach</t>
  </si>
  <si>
    <t>Aktuell: Laufkraftwerk Grabs Löchli
1914: Elektrizitätswerk Löchli (Wasserversorgungskorperation Grabs)</t>
  </si>
  <si>
    <t>1430 kW</t>
  </si>
  <si>
    <t>2750958 1226884</t>
  </si>
  <si>
    <t>SG110040</t>
  </si>
  <si>
    <t>Aktuell: Mühle im Wispel
1914: Mühle Grabs, Wispel (Stricker &amp; Cie.)</t>
  </si>
  <si>
    <t>Noch produzierende Mühle. Seit 1995 gibt es eine neue Turbine und Generator, der Strom wird an die öffentliche Stromversorgung abgegeben.</t>
  </si>
  <si>
    <t>287 kW</t>
  </si>
  <si>
    <t>0.861 - 1.435 GWh</t>
  </si>
  <si>
    <t>geteiltes Recht (Quelle: Kanton)</t>
  </si>
  <si>
    <t>2751342 1227315</t>
  </si>
  <si>
    <t>SG110077</t>
  </si>
  <si>
    <t>Sennwald</t>
  </si>
  <si>
    <t>Quellen; unterirdischer Abfluss des Fählen- u. Sämbtiser Sees</t>
  </si>
  <si>
    <t>Aktuell: Laufkraftwerk Sennwald
1914: Elektrizitätswerk Sennwald, Strick (Korporation Sennwald)</t>
  </si>
  <si>
    <t>1220 kW</t>
  </si>
  <si>
    <t>2755699 1236560</t>
  </si>
  <si>
    <t>SG110078</t>
  </si>
  <si>
    <t>Rheintaler Binnenkanal</t>
  </si>
  <si>
    <t>Aktuell: Laufkraftwerk Lienz
1914: Elektrizitätswerk Lienz (St. Gallisch-Appenzellische Kraftwerke A.-G., St. Gallen)</t>
  </si>
  <si>
    <t>"Die drei Kraftwerke Lienz, Blatten und Montlingen sind heute noch in den renovierten historischen Anlagen aus der Gründungszeit im Jahre 1906 untergebracht. Sie liegen im idyllischen Naherholungsgebiet am Rheintaler Binnenkanal." (SAK)</t>
  </si>
  <si>
    <t>1.45 GWh</t>
  </si>
  <si>
    <t>2757882 1238143</t>
  </si>
  <si>
    <t>SG110079</t>
  </si>
  <si>
    <t>Oberriet (SG)</t>
  </si>
  <si>
    <t>Aktuell: Laufkraftwerk Blatten (SAK)
1914: Elektrizitätswerk Blatten (St. Gallisch-Appenzellische Kraftwerke A.-G., St. Gallen)</t>
  </si>
  <si>
    <t>279.5 kW</t>
  </si>
  <si>
    <t>1.46 GWh</t>
  </si>
  <si>
    <t>2760954 1241832</t>
  </si>
  <si>
    <t>SG110080</t>
  </si>
  <si>
    <t>Aktuell: Laufkraftwerk Montlingen
1914: Elektrizitätswerk Montlingen (St. Gallisch-Appenzellische Kraftwerke A.-G., St. Gallen)</t>
  </si>
  <si>
    <t>1.54 GWh</t>
  </si>
  <si>
    <t>2761763 1245365</t>
  </si>
  <si>
    <t>SG110095</t>
  </si>
  <si>
    <t>Altstätten</t>
  </si>
  <si>
    <t>Brendenbach</t>
  </si>
  <si>
    <t>Aktuell: Speicherkraftwerk Weidesstrasse (Altstätten)
1914: Rheintal. Strassenbahnen Weidest (Rheintal. Strassenbahnen A.-G.)</t>
  </si>
  <si>
    <t>Alte Anlage bis 1952 auf Karte verzeichnet. Neue Anlage am Standort (von 1990), leicht bachabwärts.</t>
  </si>
  <si>
    <t>65.3 kW</t>
  </si>
  <si>
    <t>0.1959 - 0.3265 GWh</t>
  </si>
  <si>
    <t>Konzession (bis 1948)</t>
  </si>
  <si>
    <t>2757596 1250000</t>
  </si>
  <si>
    <t>SG110147</t>
  </si>
  <si>
    <t>Rorschach</t>
  </si>
  <si>
    <t>Gerinne vom Rorschacher Berg und Quellen</t>
  </si>
  <si>
    <t>1914: Elektrizitätswerk Rorschach (Politische Gemeinde Rorschach)</t>
  </si>
  <si>
    <t>Heute sind die technischen Betriebe Rorschach im Gebäude untergebracht</t>
  </si>
  <si>
    <t>66.2 kW</t>
  </si>
  <si>
    <t>2755052 1260261</t>
  </si>
  <si>
    <t>SG110155</t>
  </si>
  <si>
    <t>Untereggen</t>
  </si>
  <si>
    <t>Goldach</t>
  </si>
  <si>
    <t>Aktuell: Laufkraftwerk Lochmühle
1914: Elektrizitätswerk Panzenrain, Lochmühle (Stadt St. Gallen)</t>
  </si>
  <si>
    <t>202.3 kW</t>
  </si>
  <si>
    <t>630 kW</t>
  </si>
  <si>
    <t>2.8 GWh</t>
  </si>
  <si>
    <t>2750885 1258535</t>
  </si>
  <si>
    <t>SG110157</t>
  </si>
  <si>
    <t>1914: Textildruckerei Gegenüber Blumenegg (A.-G. Textildruckerei Blumenegg)</t>
  </si>
  <si>
    <t>Heute Technologiepark Blumenegg AG mit Gebäuden verschiedenen Alters (es sind auch alte Gebäudeteile vorhanden)</t>
  </si>
  <si>
    <t>Textildruckerei</t>
  </si>
  <si>
    <t>2751725 1259451</t>
  </si>
  <si>
    <t>St. Gallen</t>
  </si>
  <si>
    <t>SG110173</t>
  </si>
  <si>
    <t>Steinach</t>
  </si>
  <si>
    <t>1914: Chokoladefabrik St. Georgen  (A.-G. Maestrani &amp; Cie.)</t>
  </si>
  <si>
    <t>Die ganze Produktion von Maestrani wurde 2003-2004 von St. Georgen nach Flawil verlegt. 2005 folgte der Teilabbruch der Schokoladenfabrik. Im Gebäude und auf dem Areal entstanden Wohnungen und Gewerberäume. Der Kernbau der ehemaligen Fabrik ist teilweise noch vorhanden.</t>
  </si>
  <si>
    <t>nein (Stadt St. Gallen)</t>
  </si>
  <si>
    <t>2746756 1253507</t>
  </si>
  <si>
    <t>Wittenbach</t>
  </si>
  <si>
    <t>SG110194</t>
  </si>
  <si>
    <t>Nesslau</t>
  </si>
  <si>
    <t>Thur</t>
  </si>
  <si>
    <t>Aktuell: Laufkraftwerk Giessen
1914: Elektrizitätswerk Dicken, Giessen (Kuhn &amp; Grob)</t>
  </si>
  <si>
    <t>6.43 GWh</t>
  </si>
  <si>
    <t>2734118 1231168</t>
  </si>
  <si>
    <t>SG110196</t>
  </si>
  <si>
    <t>Ebnat-Kappel</t>
  </si>
  <si>
    <t>Aktuell: Laufkraftwerk Trempel
1914: Weberei Krummenau, Trempel (Niederer &amp; Cie. A.-G.)</t>
  </si>
  <si>
    <t>2007 Neubau</t>
  </si>
  <si>
    <t>1800 kW</t>
  </si>
  <si>
    <t>Art: Gebäude, Ortsbild / kantonal: gibt noch kein kantonales Inventar (ist in Arbeit) / KGS: 14019 / ISOS: 6011 (Ebnat-Kappel)</t>
  </si>
  <si>
    <t>2730630 1234605</t>
  </si>
  <si>
    <t>SG110197</t>
  </si>
  <si>
    <t>Aktuell: Laufkraftwerk Im Roos
1914: Weberei Ebnat, oberhalb Thurbrücke (Oberholzer F. &amp; J.)</t>
  </si>
  <si>
    <t>3.87 GWh</t>
  </si>
  <si>
    <t>2727977 1235553</t>
  </si>
  <si>
    <t>SG110198</t>
  </si>
  <si>
    <t>1914: Turngerätefabrik Kappel, oberhalb Brücke (Alder-Fierz &amp; Gebr. Eisenhut)</t>
  </si>
  <si>
    <t>Turngerätefabrik (Alder+Eisenhut) produziert noch immer am Standort, über Wasserkraftnutzung ist nichts zu finden</t>
  </si>
  <si>
    <t>Turngerätefabrik</t>
  </si>
  <si>
    <t>2726850 1236336</t>
  </si>
  <si>
    <t>SG110199</t>
  </si>
  <si>
    <t>Lichtensteig</t>
  </si>
  <si>
    <t>Lederbach</t>
  </si>
  <si>
    <t>Aktuell: Laufkraftwerk Stadtbrücke Lichtensteig
1914: Zwirnerei Lichtensteig, unterhalb Strassenbrücke (Niederer &amp; Cie. A.-G.)</t>
  </si>
  <si>
    <t>570 kW</t>
  </si>
  <si>
    <t>2.5 GWh</t>
  </si>
  <si>
    <t>Art: Gebäude, Ortsbild / kantonal: gibt noch kein kantonales Inventar (ist in Arbeit) / KGS: 14037 / ISOS: 6046 (Wattwil)</t>
  </si>
  <si>
    <t>2724459 1242689</t>
  </si>
  <si>
    <t>SG110200</t>
  </si>
  <si>
    <t>1914: Weberei Lichtensteig, unterhalb Hof (St. Galler Feinwebereien A.-G. Lichtensteig)</t>
  </si>
  <si>
    <t>2724266 1243180</t>
  </si>
  <si>
    <t>SG110201</t>
  </si>
  <si>
    <t>Bütschwil-Ganterschwil</t>
  </si>
  <si>
    <t>Aktuell: Laufkraftwerk Dietfurt
1914: Spinnerei Dietfurt, gegenüber Bahnhof (Spinnerei Dietfurt A.-G.)</t>
  </si>
  <si>
    <t>205.9 kW</t>
  </si>
  <si>
    <t>980 kW</t>
  </si>
  <si>
    <t>2724075 1245062</t>
  </si>
  <si>
    <t>SG110202</t>
  </si>
  <si>
    <t>1914: Appretur Dietfurt, gegenüber Michelau (Appretur Dietfurt A.-G.)</t>
  </si>
  <si>
    <t>Heute "Rittberg Eventhalle"</t>
  </si>
  <si>
    <t>Appretur</t>
  </si>
  <si>
    <t>2724256 1245530</t>
  </si>
  <si>
    <t>SG110203</t>
  </si>
  <si>
    <t>Aktuell: Laufkraftwerk Soor
1914: Weberei Bütschwil, Sorbrücke (Birnstiel-Lanz &amp; Cie.)</t>
  </si>
  <si>
    <t>2723875 1246364</t>
  </si>
  <si>
    <t>SG110204</t>
  </si>
  <si>
    <t>Kirchberg (SG)</t>
  </si>
  <si>
    <t>Aktuell: Laufkraftwerk Mülau Toggenburg
1914: Zwirnerei Bazenheid Allmend, unterhalb Mühlau (Bachmann-Kuratli, Bazenheid)</t>
  </si>
  <si>
    <t>"Die Energiegewinnung am Standort Mühlau ist nicht neu. Bereits 1864 wurde die Energie der Thur für den Betrieb der Zwirnerei genutzt. Am 17. Februar 1962 hat die Elektrizitätsversorgung der Politischen Gemeinde Kirchberg die Kraftwerkanlage Mühlau käuflich erworben. Im selben Jahr hat das Kraftwerk rund 1'000'000 Kilowattstunden Strom produziert. Von Juli 2008 bis August 2010 entstand am selben Standort das jetzige Kraftwerk. Das Investitionsvolumen betrug 9.2 Millionen Schweizer Franken und ist auf eine Lebensdauer von 40 Jahren ausgelegt." (www.rwt.ch/ueber-uns/wasserkraftwerk-muehlau.html)</t>
  </si>
  <si>
    <t>1370 kW</t>
  </si>
  <si>
    <t>5.6 GWh</t>
  </si>
  <si>
    <t>2723728 1252395</t>
  </si>
  <si>
    <t>SG110205</t>
  </si>
  <si>
    <t>Uzwil</t>
  </si>
  <si>
    <t>1914: Weberei Henau, Felsegg (Naef &amp; Cie. A.-G.)</t>
  </si>
  <si>
    <t>Kraftwerk wurde 1971 stillgelegt</t>
  </si>
  <si>
    <t>2726766 1258243</t>
  </si>
  <si>
    <t>34.6 kW</t>
  </si>
  <si>
    <t>SG110213</t>
  </si>
  <si>
    <t>Ijentaler Bach</t>
  </si>
  <si>
    <t>Aktuell: Laufkraftwerk Nesslau Ijentalbach
1914: Zwirnerei Nesslau, Schneit (Grob J. G.)</t>
  </si>
  <si>
    <t>Gebäude der Zwirnereien nicht mehr vorhanden aber altes KW besteht noch</t>
  </si>
  <si>
    <t>1250 kW</t>
  </si>
  <si>
    <t>Konzession (bis 1961)</t>
  </si>
  <si>
    <t>2732187 1231498</t>
  </si>
  <si>
    <t>Wattwil</t>
  </si>
  <si>
    <t>nicht gefunden</t>
  </si>
  <si>
    <t>SG110301</t>
  </si>
  <si>
    <t>Flawil</t>
  </si>
  <si>
    <t>Aktuell: Ausleitkraftwerk Isenhammer 3457 (Flawil)
1914: Elektrizitätswerk Oberglatt, oberhalb Eisenhammer (Eberle Viktor, Kressbrunnen)</t>
  </si>
  <si>
    <t>250 kW</t>
  </si>
  <si>
    <t>0.75 - 1.25 GWh</t>
  </si>
  <si>
    <t>2733927 1252790</t>
  </si>
  <si>
    <t>SG110302</t>
  </si>
  <si>
    <t>Aktuell: Ausleitkraftwerk Isenhammer 3457 (Flawil)
1914: Bleicherei Oberglatt (Bleicherei Cylander A.-G. Flawil)</t>
  </si>
  <si>
    <t>2733934 1252789</t>
  </si>
  <si>
    <t>SG110303</t>
  </si>
  <si>
    <t>Oberuzwil</t>
  </si>
  <si>
    <t>Aktuell: Laufkraftwerk Niederglatt Gossau
1914: Elektrizitätswerk Niederglatt, Glattmühle (Dorfkorporation Gossau)</t>
  </si>
  <si>
    <t>0.65 GWh</t>
  </si>
  <si>
    <t>2731028 1254852</t>
  </si>
  <si>
    <t>SG110305</t>
  </si>
  <si>
    <t>Aktuell: Durchlaufkraftwerk Burg 1591 (Flawil)
1914: Elektrizitätswerk Unter-Egg im Tobel (Klingler Robert, Haselmühle Gossau)</t>
  </si>
  <si>
    <t>140 kW</t>
  </si>
  <si>
    <t>0.42 - 0.7 GWh</t>
  </si>
  <si>
    <t>Konzession (bis 1944)</t>
  </si>
  <si>
    <t>2734411 1251643</t>
  </si>
  <si>
    <t>SG110343</t>
  </si>
  <si>
    <t>Aktuell: Laufkraftwerk Kubel
1914: Elektrizitätswerk Bruggen, Kubel (St. Gallisch-Appenzellische Kraftwerke A.-G., St. Gallen)</t>
  </si>
  <si>
    <t>Das Kraftwerk Kubel ist das erste Speicherkraftwerk der Schweiz. Es wurde 1899-1901 errichtet. Hierfür wurde das Wasser der Sitter und der Urnäsch aufgestaut und in Stollen in den neuen Gübsen-Stausee geführt. Seit 1976 ist das alle Kubelwerk stillgelegt, nachdem unterhalb des Gübsensee ein Kavernenkraftwerk in Betrieb genommen wurde.</t>
  </si>
  <si>
    <t>771.5 kW</t>
  </si>
  <si>
    <t>15000 kW</t>
  </si>
  <si>
    <t>30.83 GWh</t>
  </si>
  <si>
    <t>Art: Gebäude, Ortsbild / kantonal: nein (Stadt St. Gallen) / KGS: 17031 / ISOS: 2887 (St. Gallen)</t>
  </si>
  <si>
    <t>2742359 1251726</t>
  </si>
  <si>
    <t>SG110344</t>
  </si>
  <si>
    <t>Aktuell: Laufkraftwerk Sittertal
1914: Bleicherei Bruggen, 500 m unterhalb Strassenbrücke (Häne J.)</t>
  </si>
  <si>
    <t>"Im kleinen Turbinenhaus mit Flachdach befinden sich die Turbinenanlage mit dem Regler, dem Oerlikon-Generator und der Schaltwand. Die Maschineneinrichtungen wurden 1945 erneuert." (Industriekultur)</t>
  </si>
  <si>
    <t>460 kW</t>
  </si>
  <si>
    <t>Art: Ortsbild, Gebäude / kantonal: Färberei Sittertal (Stadt St. Gallen) / KGS: nein / ISOS: 2887 (St. Gallen)</t>
  </si>
  <si>
    <t>2742248 1252746</t>
  </si>
  <si>
    <t>SG110345</t>
  </si>
  <si>
    <t>Aktuell: Laufkraftwerk Burentobel
1914: Bleicherei und Elektrizitätswerk Schönenwegen, Bleiche (Scheitlin's Erben)</t>
  </si>
  <si>
    <t>310 kW</t>
  </si>
  <si>
    <t>2743221 1253668</t>
  </si>
  <si>
    <t>SG110346</t>
  </si>
  <si>
    <t>Aktuell: Laufkraftwerk Burentobel
1914: Bleicherei und Färberei St. Josephen, Burentobel (Frischknecht &amp; Cie. A.-G.)</t>
  </si>
  <si>
    <t>1.3 GWh</t>
  </si>
  <si>
    <t>2743577 1253776</t>
  </si>
  <si>
    <t>SG110037b</t>
  </si>
  <si>
    <t>Aktuell: Laufkraftwerk Erlenholz
1914: Elektrizitätswerk Lee, 250 m oberhalb Brücke (Brauerei Schützengarten St. Gallen)</t>
  </si>
  <si>
    <t>Wird noch immer von der Brauerei betrieben.</t>
  </si>
  <si>
    <t>480 kW</t>
  </si>
  <si>
    <t>3 GWh</t>
  </si>
  <si>
    <t>2745461 1258062</t>
  </si>
  <si>
    <t>Waldkirch</t>
  </si>
  <si>
    <t>SG410367</t>
  </si>
  <si>
    <t>Mels</t>
  </si>
  <si>
    <t>Seez</t>
  </si>
  <si>
    <t>Aktuell: Laufkraftwerk Mels Tobel
1914: Elektrizitätswerk Hint. Schlössli (Hartmann Arnold &amp; Ulrich, Mels)</t>
  </si>
  <si>
    <t>"Die erste Konzession für die Wassernutzung KW Tobel wurde 1904 vom Kanton St. Gallen an die Gebrüder Hartmann für die Dauer von 50 Jahren erteilt. 1954 wurde bei der Konzessionserneuerung die Konzession an die politische Gemeinde Mels übertragen. In den Jahren 1995/96 wurde es komplett erneuert. Die Laufkraftwerks-Anlage ist mit zwei Francis-Turbinen ausgestattet, welche je 500 kW leisten. Die Jahresproduktion beträgt ca. 4,5 Mio. kWh was ca. 9% an der gesamten Jahresproduktion ausmacht." (www.ewmels.ch/stromproduktion)</t>
  </si>
  <si>
    <t>990 kW</t>
  </si>
  <si>
    <t>3.9 GWh</t>
  </si>
  <si>
    <t>2748491 1211538</t>
  </si>
  <si>
    <t>SG410368</t>
  </si>
  <si>
    <t>Aktuell: Laufkraftwerk Steigs
1914: Spinnerei Mels, unterhalb Egeliboden (Schuler-Heer &amp; Cie.)</t>
  </si>
  <si>
    <t>Die Fabrik nutzte ab 1867 die Wasserkraft der Seez, deren Nutzung die Gemeinde durch Wasserfassung und Zuleitung unterstützte. 1931–37 wurde das Elektrizitätswerk modernisiert und mit drei Pelton‑Turbinen sowie einer Dieselmaschine ergänzt. Das ursprüngliche Kraftwerk wich später Neubauten. 2008 wurde die kraftwerk Stoffel AG gegründet, 2014 wurden die Fassung und die Zentrale neu gebaut sowie der Zulaufstollen, das Wasserschloss und die Druckleitung komplett saniert.</t>
  </si>
  <si>
    <t>3600 kW</t>
  </si>
  <si>
    <t>14.94 GWh</t>
  </si>
  <si>
    <t>1868/69</t>
  </si>
  <si>
    <t>2750314 1211936</t>
  </si>
  <si>
    <t>SG410372</t>
  </si>
  <si>
    <t>Walenstadt</t>
  </si>
  <si>
    <t>Seez u. Entsumpfungskanal</t>
  </si>
  <si>
    <t>1914: Buntweberei Wallenstadt, beim Bahnhof (Buntweberei Wallenstadt A.-G.)</t>
  </si>
  <si>
    <t>Weberei wurde 1991 geschlossen und umgenutzt (Industriekultur)</t>
  </si>
  <si>
    <t>Buntweberei</t>
  </si>
  <si>
    <t>Art: Gebäude, Ortsbild / kantonal: gibt noch kein kantonales Inventar (ist in Arbeit) / KGS: 16715 / ISOS: 5993 (Walenstadt)</t>
  </si>
  <si>
    <t>2742120 1220652</t>
  </si>
  <si>
    <t>SG410373</t>
  </si>
  <si>
    <t>Schmelzibach</t>
  </si>
  <si>
    <t>Aktuell: Laufkraftwerk Chapfensee Plons
1914: Stärkefabrik Plons, im Dorf (O.Neher &amp; Cie.)</t>
  </si>
  <si>
    <t>20.4 - 34 GWh</t>
  </si>
  <si>
    <t>2749006 1213339</t>
  </si>
  <si>
    <t>SG410375</t>
  </si>
  <si>
    <t>Flums</t>
  </si>
  <si>
    <t>Saxbach</t>
  </si>
  <si>
    <t>Aktuell: Laufkraftwerk Röllbach Flums
1914: Elektrizitätswerk Seezthal, Valaschga, am Fusse der Berghalde (Zeller &amp; Sohn)</t>
  </si>
  <si>
    <t>890 kW</t>
  </si>
  <si>
    <t>2.64 GWh</t>
  </si>
  <si>
    <t>2745282 1216362</t>
  </si>
  <si>
    <t>SG410377</t>
  </si>
  <si>
    <t>1914: Karbidfabik Flums, Pravizin (Spörry &amp; Cie.)</t>
  </si>
  <si>
    <t>Die ehemalige Wasserkraft-Zentrale Pravizin (SG) in Flums wurde im Zuge der Erneuerung des Kraftwerks Schils durch den Neubau der Zentralen Aeuli (402650) und Bruggwiti (402550) ersetzt.</t>
  </si>
  <si>
    <t>Karbidfabik</t>
  </si>
  <si>
    <t>2743954 1216787</t>
  </si>
  <si>
    <t>SG410378</t>
  </si>
  <si>
    <t>Schils</t>
  </si>
  <si>
    <t>Aktuell: Laufkraftwerk Schils
1914: Spinnerei Flums  (Spörry &amp; Cie.)</t>
  </si>
  <si>
    <t>1902 baute die Spoerry &amp; Co. die Wasserkraftanlagen im Schilsbachtal aus, um ein Schmelzwerk für Calciumcarbid zu betreiben und die Spinnerei zu elektrifizieren. Ab 1886 entstand der Bruggwitiweiher, neue Druckleitungen, Druckstollen und mehrere Energiezentralen: Pravizin (1895), Felsen (1911), Aeuli (1941) und Neues Sägengüetli (1974). Ab 2000 fokussierte man sich auf ökologische Stromproduktion, erstellte neue Wasserfassungen und Fischtreppen und renaturierte den Bachverlauf. 2014 verkaufte die Nachfolgerfirma Innobas AG die Anlagen an die St. Gallisch-Appenzellische Kraftwerke AG.</t>
  </si>
  <si>
    <t>42.8 GWh</t>
  </si>
  <si>
    <t>2744444 1216974</t>
  </si>
  <si>
    <t>SG410394</t>
  </si>
  <si>
    <t>1914: Säge Flums, beim Bahnhof (Gätzi &amp; Cie., Unterterzen)</t>
  </si>
  <si>
    <t>es gibt einige bestehende ehehafte Rechte von Anlagen am Dorfbach in Flums, diese sind aber schwierig den Daten von 1914 zuzuordnen</t>
  </si>
  <si>
    <t>2744927 1217796</t>
  </si>
  <si>
    <t>SG410402</t>
  </si>
  <si>
    <t>Berschnerbach</t>
  </si>
  <si>
    <t>Aktuell: KWKW Mühle Berschis AG
1914: Elektr. Werk, Säge und Mühle Berschis, Finge (Hobi Emil &amp; Geschw. Pfiffner)</t>
  </si>
  <si>
    <t>Gemäss Website noch in Betrieb</t>
  </si>
  <si>
    <t>Konzession (Quelle: Datensatz Kleinstwasserkraftwerke Wechsler)</t>
  </si>
  <si>
    <t>2745059 1218955</t>
  </si>
  <si>
    <t>SG410403</t>
  </si>
  <si>
    <t>Cafäntisbach</t>
  </si>
  <si>
    <t>1914: Mühle Tscherlach, unterhalb Schlössli (Lippuner Joh.)</t>
  </si>
  <si>
    <t>2743822 1220459</t>
  </si>
  <si>
    <t>SG410404</t>
  </si>
  <si>
    <t>Widenbach</t>
  </si>
  <si>
    <t>Aktuell: Laufkraftwerk Töbeli
1914: Elektrizitätswerk Galgenstutz, oberhalb Oelberg (Licht- und Wasserversorgungskorporation Wallenstadt)</t>
  </si>
  <si>
    <t>600 kW</t>
  </si>
  <si>
    <t>2743395 1221051</t>
  </si>
  <si>
    <t>Quarten</t>
  </si>
  <si>
    <t>SG410415</t>
  </si>
  <si>
    <t>Murgbach</t>
  </si>
  <si>
    <t>Aktuell: Laufkraftwerk Murg (Gödis)
1914: Elektrizitätswerk Murg, unterhalb Gödis (Ortsgemeinde Murg)</t>
  </si>
  <si>
    <t>2600 kW</t>
  </si>
  <si>
    <t>13.4 GWh</t>
  </si>
  <si>
    <t>2734799 1219010</t>
  </si>
  <si>
    <t>SG410416</t>
  </si>
  <si>
    <t>1914: Spinnerei Murg (Spinnerei Murg A.-G.)</t>
  </si>
  <si>
    <t>Gebäude noch vorhanden, aber sehr heruntergekommen/leerstehend</t>
  </si>
  <si>
    <t>2735008 1219375</t>
  </si>
  <si>
    <t>SG410417</t>
  </si>
  <si>
    <t>Aktuell: Laufkraftwerk Murg
1914: Säge Murg, am See (Bosshard A., Rapperswil)</t>
  </si>
  <si>
    <t>2320 kW</t>
  </si>
  <si>
    <t>11.5 GWh</t>
  </si>
  <si>
    <t>2735119 1219556</t>
  </si>
  <si>
    <t>SG410418</t>
  </si>
  <si>
    <t>SG410421</t>
  </si>
  <si>
    <t>Amden</t>
  </si>
  <si>
    <t>Muslenbach</t>
  </si>
  <si>
    <t>Aktuell: Laufkraftwerk Muslen
1914: Elektrizitätswerk Am Wallensee (Ortsgemeinde Amden)</t>
  </si>
  <si>
    <t>Kraftwerk mit Stausee</t>
  </si>
  <si>
    <t>3.7 GWh</t>
  </si>
  <si>
    <t>2728719 1222172</t>
  </si>
  <si>
    <t>SG410428</t>
  </si>
  <si>
    <t>Kaltbrunn</t>
  </si>
  <si>
    <t>Steinenbach</t>
  </si>
  <si>
    <t>Aktuell: KWK Wilen
1914: Seidenweberei Steinerbrugg, Wilen (Schubiger &amp; Cie., Uznach)</t>
  </si>
  <si>
    <t>"Das Kleinkraftwerk Wilen ist 1993 aus der Konkursmasse der Seidenweberei Schubiger und Schwarzenbach erworben worden und wäre ohne das grosse finanzielle Engagement stillgelegt worden. Die Anlage musste komplett erneuert und in das nördlich gelegene Ökonomiegebäude verlegt werden. Mit der Erneuerung wurde das Kleinkraftwerk weitgehend automatisiert und wird heute gerne von Schulklassen und Vereinen besucht." (www.evk.ch/nek)</t>
  </si>
  <si>
    <t>2721248 1229826</t>
  </si>
  <si>
    <t>SG410448</t>
  </si>
  <si>
    <t>Eschenbach (SG)</t>
  </si>
  <si>
    <t>Goldingerbach</t>
  </si>
  <si>
    <t>Aktuell: Ausleitkraftwerk Aatal 1 (Neuhaus SG)
1914: Weberei Neuhaus (A.-G. St. Galler Feinwebereien)</t>
  </si>
  <si>
    <t>"Auf dem Wanderweg durch das Neuhüsler Tobel erzählen Zeugen von der frühen Industrialisierung. 1857 wurde die Fassung im Tobel und die Leitung in offenem Kanal zum Wasserrad der ersten Weberei am Tobeleingang. Die Übertragung der mechanischen Energie erfolgte über Tansmissionssysteme auf die Maschinen. Erst um die Jahrhundertwende folgte die Druckleitung zum Kraftwerk mit Turbine zur Erzeugung von elektrischer Energie. Die Fabrik musste vor wenigen Jahren dem Anschluss an die neue Umfahrungsstrasse weichen. Das Kleinwasserkraftwerk steht noch heute im Betrieb." (www.eschenbach.ch/sehenswuerdigkeiten/8160)</t>
  </si>
  <si>
    <t>280 kW</t>
  </si>
  <si>
    <t>0.84 - 1.4 GWh</t>
  </si>
  <si>
    <t>2714313 1233544</t>
  </si>
  <si>
    <t>SG410449</t>
  </si>
  <si>
    <t>Uznach</t>
  </si>
  <si>
    <t>Aktuell: Laufkraftwerk Uznaberg Uznach
1914: Spinnerei Uznaberg, St. Joseph (Spinnerei Uznach A.-G.)</t>
  </si>
  <si>
    <t>"Das Wasserkraftwerk Uznaberg besteht seit 1833. Zu Beginn des 21. Jahrhunderts beschloss die Uznaberg AG, die veralteten Anlagen zu sanieren und für die Stromproduktion weiterzunutzen. Dafür wurden die Kraftwerksteuerung und die Elektroinstallationen für die Standorte Ranzach (Fassung), Burgweiher (Ausgleichsbecken) und die Kraftwerkzentrale erneuert." (www.sigren.ch/referenzen/kraftwerk-uznaberg)
Das Fabrikgebäude der alten Spinnerei besteht noch, allerdings ist der Abbruch geplant.</t>
  </si>
  <si>
    <t>2715527 1232260</t>
  </si>
  <si>
    <t>SG410453</t>
  </si>
  <si>
    <t>Rapperswil-Jona</t>
  </si>
  <si>
    <t>Jona</t>
  </si>
  <si>
    <t>Aktuell: Ausleitkraftwerk Holzwiesstrasse 37 (Jona)
1914: Baumwollspinnerei Jona, Lattenhof, unterhalb Lattenhof (Brändlin &amp; Cie.)</t>
  </si>
  <si>
    <t>Die Firma Brändlin baute ihre Wasserkraftanlagen stetig aus: 1846 die erste Turbine parallel zum Wasserrad, 1856 Turbinenhaus und Lattenbachkanal, 1866 zwei Jonval-Turbinen (90 PS); Wasserschloss und Schopf bestanden spätestens 1874. Nach Stilllegung der Spinnerei blieb das Kleinkraftwerk aktiv, das Wasser wird über einen Kanal zur Jona und zu einem Wehr beim Gebäude der Elektrizitätswerke Rapperswil-Jona geleitet.</t>
  </si>
  <si>
    <t>2705845 1232493</t>
  </si>
  <si>
    <t>SG410454</t>
  </si>
  <si>
    <t>Aktuell: Ausleitkraftwerk Holzwiesstrasse 37 (Jona)
1914: Spinnerei Jona, unterhalb Eisenbahnbrücke (A.-G. Spinnerei Rapperswil)</t>
  </si>
  <si>
    <t>Art: Gebäude / kantonal: gibt noch kein kantonales Inventar (ist in Arbeit) / KGS: 16697 / ISOS: nein</t>
  </si>
  <si>
    <t>2705959 1232535</t>
  </si>
  <si>
    <t>SG410455</t>
  </si>
  <si>
    <t>1914: Papierfabrik Rapperswil-Jona, unterhalb Vogelau (Weidmann H., Rapperswil)</t>
  </si>
  <si>
    <t>Papierfabrik</t>
  </si>
  <si>
    <t>2705463 1232043</t>
  </si>
  <si>
    <t>SG120006</t>
  </si>
  <si>
    <t>Görbsbach</t>
  </si>
  <si>
    <t>1914: Säge Mattlina (Bonderer Valentin)</t>
  </si>
  <si>
    <t>Noch immer Sägerei am Standort</t>
  </si>
  <si>
    <t>ehehaft (Quelle: BFE) / Recht ohne Verleihung (Quelle: Kanton)</t>
  </si>
  <si>
    <t>2752145 1196666</t>
  </si>
  <si>
    <t>SG120007</t>
  </si>
  <si>
    <t>1914: Elektrizitätswerk Vättis (Bonderers Erben)</t>
  </si>
  <si>
    <t>"An der Stelle der früheren Mühle und des damaligen Pochwerksentstand das Elektrizitätswerk. Das Chett zum EW Vättis, das 1913 in Betrieb genommen wurde. Die geringe Leistung von 33 PS reichte immer weniger aus. 1957 schloss sich Vättis dem EW Bad Ragaz (Stauwehr Mapragg) an" (https://www.bergbau-gr.ch/wordpress/wp-content/uploads/bk/bk_108.pdf, Seite 5)</t>
  </si>
  <si>
    <t>2752444 1197290</t>
  </si>
  <si>
    <t>SG120032</t>
  </si>
  <si>
    <t>Tobelbach</t>
  </si>
  <si>
    <t>1914: Mühle und Säge Altendorf (Senn Rudolf)</t>
  </si>
  <si>
    <t>2753880 1224882</t>
  </si>
  <si>
    <t>SG120033</t>
  </si>
  <si>
    <t>Aktuell: Kraftnutzung am Tobelbach
1914: Zwirnerei Altendorf (Grob Jakob)</t>
  </si>
  <si>
    <t>etwas unklar aber als "Kraftwerkzentrale" vermerkt im Geoportal des Kantons und ist auf einer Liste der Wasseragenda von 2022 als "Kraftwerk E. + H. Grob AG Buchs"</t>
  </si>
  <si>
    <t>2753878 1225142</t>
  </si>
  <si>
    <t>SG120069</t>
  </si>
  <si>
    <t>Sägenbach</t>
  </si>
  <si>
    <t>1914: Mühle und Säge Aeugstisriet (Tinner A.)</t>
  </si>
  <si>
    <t>2755859 1235874</t>
  </si>
  <si>
    <t>Thal</t>
  </si>
  <si>
    <t>SG120138</t>
  </si>
  <si>
    <t>1914: Zwirnerei Thal, Bürgli (Dufour Anton)</t>
  </si>
  <si>
    <t>"Zwirnerei Thal" ist heute ein Co-Working-Space
"Früher war die ZWIRNEREI ein pulsierender Ort der Textilverarbeitung – hier wurden Fäden gesponnen, verzwirnt und veredelt. Das alte Wasserrad, das sich noch heute dreht, erinnert an diese Zeit, in der Präzision, Handwerk und Innovation im Mittelpunkt standen." (https://zwirnerei.info/pages/location)</t>
  </si>
  <si>
    <t>2759868 1259413</t>
  </si>
  <si>
    <t>SG120156</t>
  </si>
  <si>
    <t>1914: Mühle  Haldenmühle (Hädener Jak.)</t>
  </si>
  <si>
    <t xml:space="preserve">Mühle </t>
  </si>
  <si>
    <t>2752027 1259742</t>
  </si>
  <si>
    <t>SG120159</t>
  </si>
  <si>
    <t>Aktuell: Durchlaufkraftwerk St. Gallerstrasse 117 (Goldach)
1914: Mühle Bruggmühle (Vereinigte Mühlen A.-G.)</t>
  </si>
  <si>
    <t>SG120159 und SG120161 beziehen sich auf gleiche Anlage/Gebäudekomplex (Bruggmühle Goldach)</t>
  </si>
  <si>
    <t>2752365 1260385</t>
  </si>
  <si>
    <t>SG120161</t>
  </si>
  <si>
    <t>Aktuell: Durchlaufkraftwerk St. Gallerstrasse 117 (Goldach)
1914: Elektrizitätswerk Bruggmühle (Billwiller)</t>
  </si>
  <si>
    <t>SG120162</t>
  </si>
  <si>
    <t>Tübach</t>
  </si>
  <si>
    <t>Aktuell: Aachmühle
1914: Mühle Ach (Lehner-Locher Ignaz)</t>
  </si>
  <si>
    <t>"Wichtiger Bestandteil des Mühlen-Ensembles ist das noch vollständig erhaltene Kanalsystem. Es beginnt bei der Abzweigung des Oberwasserkanals von der Goldach nördlich der Bruggmühle Von dort führt der Kanal teilweise als Aquädukt über aus Beton vorgegossene Rinnen parallel zur Goldach in Richtung Aachmühle. Hier fliesst das Wasser unter der Mühle durch und treibt heute das seltene, 2.6 m breite Zuppinger-Wasserrad von 1878 an, das seit 2007 über einen Generator Ökostrom produziert. Der Unterwasserkanal führt weiter zum Mühlhof, wo früher ebenfalls ein Wasserrad angetrieben wurde." (Industriekultur)</t>
  </si>
  <si>
    <t>2752341 1261152</t>
  </si>
  <si>
    <t>SG120163</t>
  </si>
  <si>
    <t>Aktuell: Aachmühle
1914: Mühle Ach (Vereinigte Mühlen A.-G.)</t>
  </si>
  <si>
    <t>SG120212</t>
  </si>
  <si>
    <t>Aktuell: Laufkraftwerk Nesslau Ijentalbach
1914: Zwirnerei Schneit (Grob J. G.)</t>
  </si>
  <si>
    <t>SG120224</t>
  </si>
  <si>
    <t>Steintaler Bach</t>
  </si>
  <si>
    <t>Aktuell: KW Steinenbach
1914: Mühle Steinenbach (Gebr. Früh)</t>
  </si>
  <si>
    <t>unklar welches Gebäude</t>
  </si>
  <si>
    <t>2727998 1235138</t>
  </si>
  <si>
    <t>SG120228</t>
  </si>
  <si>
    <t>Eichbach</t>
  </si>
  <si>
    <t>1914: Teigwarenfabrik Ebnat, Eich (Bösch Karl)</t>
  </si>
  <si>
    <t>auch Gebäude bestehen nur noch teilweise</t>
  </si>
  <si>
    <t>Teigwarenfabrik</t>
  </si>
  <si>
    <t>2726960 1235846</t>
  </si>
  <si>
    <t>SG120240</t>
  </si>
  <si>
    <t>Rotenbach</t>
  </si>
  <si>
    <t>1914: Zwirnerei Rotenbach, Rettungsanstalt (Züst Ulrich)</t>
  </si>
  <si>
    <t>"Rettungsanstalt" (heute Schulheim) gibt es noch, allerdings kein Hinweis auf Wasserkraftnutzung</t>
  </si>
  <si>
    <t>2723839 1241588</t>
  </si>
  <si>
    <t>SG120246</t>
  </si>
  <si>
    <t>Dietfurterbach</t>
  </si>
  <si>
    <t>1914: Elektrizitätswerk und Säge Dietfurt (Gebr. Eberhard)</t>
  </si>
  <si>
    <t>Heute "Fritz Kühne GmbH" (Bedachungen, Spenglerei, Gerüstbau)</t>
  </si>
  <si>
    <t>2724004 1245207</t>
  </si>
  <si>
    <t>SG120254</t>
  </si>
  <si>
    <t>Neckertal</t>
  </si>
  <si>
    <t>Necker</t>
  </si>
  <si>
    <t>1914: Mühle St. Peterszell, Bund (Wäspe)</t>
  </si>
  <si>
    <t>Hof Rossmühle</t>
  </si>
  <si>
    <t>2730747 1242825</t>
  </si>
  <si>
    <t>SG120255</t>
  </si>
  <si>
    <t>1914: Weberei Furt (Schläpfer-Brunner)</t>
  </si>
  <si>
    <t>2729628 1243138</t>
  </si>
  <si>
    <t>SG120256</t>
  </si>
  <si>
    <t>Josenbach</t>
  </si>
  <si>
    <t>1914: Elektrizitätswerk und Zwirnerei Necker (Stähelin, Jos.)</t>
  </si>
  <si>
    <t>Elektrizitätswerk und Zwirnerei</t>
  </si>
  <si>
    <t>2727806 1245247</t>
  </si>
  <si>
    <t>SG120272</t>
  </si>
  <si>
    <t>Mosnang</t>
  </si>
  <si>
    <t>Gonzenbächli</t>
  </si>
  <si>
    <t>Aktuell: Ausleitkraftwerk Hauptstrasse (Dreien)
1914: Elektrizitätswerk und Mühle Dreien (Gähwiler Aug.)</t>
  </si>
  <si>
    <t>Gebäude der Mühle noch vorhanden, heute neues KWK gleich nebenan</t>
  </si>
  <si>
    <t>116 kW</t>
  </si>
  <si>
    <t>0.348 - 0.58 GWh</t>
  </si>
  <si>
    <t>2719299 1248065</t>
  </si>
  <si>
    <t>SG120280</t>
  </si>
  <si>
    <t>Hörachbach</t>
  </si>
  <si>
    <t>1914: Elektrizitätswerk Brägg (A.-G. Elektrizitätswerk Bazenheid)</t>
  </si>
  <si>
    <t>Brääggmüli</t>
  </si>
  <si>
    <t>2722958 1251864</t>
  </si>
  <si>
    <t>SG120310</t>
  </si>
  <si>
    <t>Gossau (SG)</t>
  </si>
  <si>
    <t>Chellenbach</t>
  </si>
  <si>
    <t>1914: Mühlebauanstalt Mettendorf (Glarner &amp; Cie.)</t>
  </si>
  <si>
    <t>Mühlebauanstalt</t>
  </si>
  <si>
    <t>2738041 1253551</t>
  </si>
  <si>
    <t>SG120313</t>
  </si>
  <si>
    <t>Aktuell: KW Haslenmühle Gossau / KW Wissbachschlucht
1914: Mühle Niederdorf, Haselmühle (Klingler Robert )</t>
  </si>
  <si>
    <t>"Das Kleinwasserkraftwerk in der Wissbachschlucht bei Degersheim ist ein eigentliches Industriedenkmal. Es stammt aus den Anfängen der Elektrifizierung und ist prägend für den oberen Lauf des Wissbaches. Das um 1892 erbaute Kleinwasserkraftwerk war der Initiative der Familie Klingler aus Gossau zu verdanken. Sie leitete den Strom über 3,5 Kilometer zur Haslenmühle bei Gossau. Noch heute existiert die Freileitung. Sie überquert Tobel, Hügel, Bäche, Wiesen und unterquert die SBB-Bahnlinie. Abnehmerin des Stroms ist aber keine Mühle mehr. Er wird bei der Haslenmühle ins Netz der Gemeinde Gossau eingespiesen." (Tagblatt Ostschweiz 2019)</t>
  </si>
  <si>
    <t>verliehenes Recht, abgelaufen aber weiterhin genutzt (Quelle: Kanton)</t>
  </si>
  <si>
    <t>2735112 1252258</t>
  </si>
  <si>
    <t>SG120314</t>
  </si>
  <si>
    <t>Aktuell: Ausleitkraftwerk Chressbrunnen 2028 (Gossau)
1914: Mühle Kressbrunnenmühle (Eberle Viktor )</t>
  </si>
  <si>
    <t>Alte Gebäude noch teilweise vorhanden, aktuelle Anlage ist von 1993</t>
  </si>
  <si>
    <t>26 kW</t>
  </si>
  <si>
    <t>0.078 - 0.13 GWh</t>
  </si>
  <si>
    <t>2734632 1252582</t>
  </si>
  <si>
    <t>SG120320</t>
  </si>
  <si>
    <t>Goldbach</t>
  </si>
  <si>
    <t>1914: Elektrizitätswerk Flawil (A.-G. Habisreutinger-Ottiker)</t>
  </si>
  <si>
    <t>Weberei wurde 1857 gegründet und um 1875 kam nach einem Besitzerwechsel ein kleines Wasserkraftwerk dazu. Nach einem Brand 1915 erfolgte der Wiederaufbau. 1995 wurde schliesslich die Produktion aufgegeben. Unklar bis wann Wasserkraftnutzung dauerte.</t>
  </si>
  <si>
    <t>2732587 1252997</t>
  </si>
  <si>
    <t>SG120321</t>
  </si>
  <si>
    <t>1914: Weberei Flawil (A.-G. Habisreutinger-Ottiker)</t>
  </si>
  <si>
    <t>SG120329</t>
  </si>
  <si>
    <t>Uze</t>
  </si>
  <si>
    <t>Aktuell: Benninger AG
1914: Maschinenfabrik Uzwil (Vogt &amp; Schaad)</t>
  </si>
  <si>
    <t>Benninger AG noch am Standort, neue und auch alte Gebäude vorhanden</t>
  </si>
  <si>
    <t>2728116 1255656</t>
  </si>
  <si>
    <t>SG120330</t>
  </si>
  <si>
    <t>Aktuell: Bühler
1914: Maschinenfabrik Niederuzwil (Gebrüder Bühler)</t>
  </si>
  <si>
    <t>Bühler Group noch am Standort, neue und auch alte Gebäude vorhanden</t>
  </si>
  <si>
    <t>SG120339</t>
  </si>
  <si>
    <t>Sornbach</t>
  </si>
  <si>
    <t>1914: Stickerei Sorenthal (A.-G. Spinnerei und Stickerei Sorenthal)</t>
  </si>
  <si>
    <t>Heute Rock- &amp; Pop-Museum Niederbüren</t>
  </si>
  <si>
    <t>Stickerei</t>
  </si>
  <si>
    <t>2735473 1259669</t>
  </si>
  <si>
    <t>SG120340</t>
  </si>
  <si>
    <t>Niederbüren</t>
  </si>
  <si>
    <t>1914: Spinnerei Unt. Sorenthal (A.-G. Spinnerei und Stickerei Sorenthal)</t>
  </si>
  <si>
    <t>Heute Textilmuseum Sorntal (Schaubetrieb mit funktionierenden Maschinen)</t>
  </si>
  <si>
    <t>Art: Gebäude / kantonal: gibt noch kein kantonales Inventar (ist in Arbeit) / KGS: 08519 / ISOS: nein</t>
  </si>
  <si>
    <t>2735148 1259648</t>
  </si>
  <si>
    <t>SG120341</t>
  </si>
  <si>
    <t>1914: Mühle Sorenthalmühle (Stucki Fritz)</t>
  </si>
  <si>
    <t>2734229 1259188</t>
  </si>
  <si>
    <t>SG120342</t>
  </si>
  <si>
    <t>1914: Elektrizitätswerk und Mühle Hausen (Widmer Christian)</t>
  </si>
  <si>
    <t>2733490 1259708</t>
  </si>
  <si>
    <t>SG420395</t>
  </si>
  <si>
    <t>Portler Bach</t>
  </si>
  <si>
    <t>Aktuell: Ausleitkraftwerk Kleinbergstrasse 37 (Flumserberg Portels)
1914: Elektrizitätswerk und Säge Portels (Marthy Martin)</t>
  </si>
  <si>
    <t>16 kW</t>
  </si>
  <si>
    <t>2744046 1216317</t>
  </si>
  <si>
    <t>VD510004</t>
  </si>
  <si>
    <t xml:space="preserve">VD
</t>
  </si>
  <si>
    <t>Gryon</t>
  </si>
  <si>
    <t>Acançon d'Anzeindaz</t>
  </si>
  <si>
    <t>Aktuell: Laufkraftwerk La Peuffeyre
1914: Usine hydro-électrique Peuffaire (Société des forces motrices de l'Avançon, Bex)</t>
  </si>
  <si>
    <t>Die aktuelle Anlage stammt aus dem Jahr 1927.</t>
  </si>
  <si>
    <t>20520 kW</t>
  </si>
  <si>
    <t>71.2 GWh</t>
  </si>
  <si>
    <t>Art: Gebäude / kantonal: Usine electrique (Fiche 873) / KGS: nein / ISOS: nein</t>
  </si>
  <si>
    <t>2570939 1123904</t>
  </si>
  <si>
    <t>VD510005</t>
  </si>
  <si>
    <t>Bex</t>
  </si>
  <si>
    <t>L'Avançon</t>
  </si>
  <si>
    <t>Aktuell: Laufkraftwerk Sublin Avançon
1914: Usine hydro-électrique Sublin (Société des forces motrices de l'Avançon, Bex)</t>
  </si>
  <si>
    <t>unklar ob gleiche Anlage wie "VD510019" (Sublin)</t>
  </si>
  <si>
    <t>8230 kW</t>
  </si>
  <si>
    <t>29.3 GWh</t>
  </si>
  <si>
    <t>Art: Gebäude / kantonal: Usine electrique de Sublin (Fiche 871) / KGS: nein / ISOS: nein</t>
  </si>
  <si>
    <t>2569282 1123816</t>
  </si>
  <si>
    <t>VD510006</t>
  </si>
  <si>
    <t>Aktuell: Laufkraftwerk Saline de Bex
1914: Exploitation des mines de sel En Rond (Société des Mines et Salines à Bex)</t>
  </si>
  <si>
    <t>alte Anlage gibt es nicht mehr aber heute gibt es neue Anlagen im Gebiet: Centrale du Glarey, Centrale de la Saline de Bex (Inbetriebnahme 2024)</t>
  </si>
  <si>
    <t>4200 kW</t>
  </si>
  <si>
    <t>15.7 GWh</t>
  </si>
  <si>
    <t>Konzession (bis 1917)</t>
  </si>
  <si>
    <t>2568785 1123744</t>
  </si>
  <si>
    <t>VD510007</t>
  </si>
  <si>
    <t>Aktuell: Laufkraftwerk Saline de Bex
1914: Exploitation des mines de sel Bévieux (Société des Mines et Salines à Bex)</t>
  </si>
  <si>
    <t>Art: Ortsbild, Gebäude / kantonal: Salines du Bevieux (Fiche 364) / KGS: nein / ISOS: 4229 (bex)</t>
  </si>
  <si>
    <t>2568446 1123332</t>
  </si>
  <si>
    <t>VD510012</t>
  </si>
  <si>
    <t>Aktuell: Laufkraftwerk Aménagement du Glarey
1914: Fabrique de pâtes alimentaires Glarey (Payot Edouard, Bex)</t>
  </si>
  <si>
    <t>2430 kW</t>
  </si>
  <si>
    <t>7.38 GWh</t>
  </si>
  <si>
    <t>Art: Ortsbild / kantonal: nein / KGS: NEIN / ISOS: 4230 (Bex)</t>
  </si>
  <si>
    <t>2567927 1122444</t>
  </si>
  <si>
    <t>VD510019</t>
  </si>
  <si>
    <t>Source de Solalex</t>
  </si>
  <si>
    <t>unklar ob gleiche Anlage wie "VD510005" (Sublin)</t>
  </si>
  <si>
    <t>Art: Gebäude / kantonal: Usine electrique de Sublin (Fiche 871) / KGS: NEIN / ISOS: nein</t>
  </si>
  <si>
    <t>Aigle</t>
  </si>
  <si>
    <t>La Grande Eau</t>
  </si>
  <si>
    <t>Aktuell: Laufkraftwerk Pont de la Tine
1914: Usine hydro-électrique En amont du pont de la Tine (Société des forces motrices de la Grande Eau, Territet)</t>
  </si>
  <si>
    <t>6250 kW</t>
  </si>
  <si>
    <t>34.9 GWh</t>
  </si>
  <si>
    <t>2569656 1133043</t>
  </si>
  <si>
    <t>VD510040</t>
  </si>
  <si>
    <t>Aktuell: Laufkraftwerk Les Farettes
1914: Usine hydro-électrique Fontanney, Les Farettes (Société des forces motrices de la Grande Eau, Territet)</t>
  </si>
  <si>
    <t>14200 kW</t>
  </si>
  <si>
    <t>86 GWh</t>
  </si>
  <si>
    <t>Art: Gebäude / kantonal: Usine electrique (Fiche 446) / KGS: nein / ISOS: nein</t>
  </si>
  <si>
    <t>2565125 1129655</t>
  </si>
  <si>
    <t>VD510041</t>
  </si>
  <si>
    <t>1914: Parqueterie Aigle, L'Ecluse (Société de la Parqueterie d'Aigle)</t>
  </si>
  <si>
    <t>Parqueterie</t>
  </si>
  <si>
    <t>2564738 1129571</t>
  </si>
  <si>
    <t>VD510055</t>
  </si>
  <si>
    <t>Ormont-dessus</t>
  </si>
  <si>
    <t>Torrent du Plan</t>
  </si>
  <si>
    <t>Aktuell: Speicherkraftwerk Diablerets
1914: Usine hydro-électrique Au Plan (Société Tauxe-Berthex et Buchs, Aigle)</t>
  </si>
  <si>
    <t>Die aktuelle Anlage stammt aus dem Jahr 1957. Stauanlage ist beim Arnesee.</t>
  </si>
  <si>
    <t>5570 kW</t>
  </si>
  <si>
    <t>14.9 GWh</t>
  </si>
  <si>
    <t>2578142 1133564</t>
  </si>
  <si>
    <t>VD510071</t>
  </si>
  <si>
    <t>Montreux</t>
  </si>
  <si>
    <t>Baye de Montreux</t>
  </si>
  <si>
    <t>Aktuell: Laufkraftwerk Taulan
1914: Usine hydro-électrique Le Planches, Taulan (Société électrique Vevey-Montreux, Territet)</t>
  </si>
  <si>
    <t>"1886 wurde das 2000-PS-Kraftwerk Taulan bei Montreux eingeweiht, um die erste elektrische, 1888 eingeweihte, Strassenbahn der Schweiz und die zweite Europas von Vevey nach Chillon mit Strom zu versorgen und ab 1889 die Städte Vevey und Montreux öffentlich zu beleuchten. Es gilt mit seiner Fallhöhe von 250 m als erstes Hochdruckkraftwerk für den Betrieb elektrischer Generatoren der Schweiz." (https://de.wikipedia.org/wiki/Elektrizit%C3%A4tswirtschaft_in_der_Schweiz)</t>
  </si>
  <si>
    <t>3.3 GWh</t>
  </si>
  <si>
    <t>Art: Ortsbild / kantonal: nein / KGS: NEIN / ISOS: 4773 (Montreux)</t>
  </si>
  <si>
    <t>2560019 1142636</t>
  </si>
  <si>
    <t>VD510161</t>
  </si>
  <si>
    <t>La Sarraz</t>
  </si>
  <si>
    <t>La Venoge</t>
  </si>
  <si>
    <t>Aktuell: Ausleitkraftwerk Ch. de la Condémine (La Sarraz)
1914: Fabrique de couvertures  Anneyres (E. Girardet &amp; Cie., La Sarraz)</t>
  </si>
  <si>
    <t>Kraftwerk La Sarraz am gleichen Standort wie die ehemalige Deckenfabrik, die heute für kulturelle Aktivitäten genutzt wird.</t>
  </si>
  <si>
    <t>220 kW</t>
  </si>
  <si>
    <t>0.66 - 1.1 GWh</t>
  </si>
  <si>
    <t>Art: Ortsbild, Gebäude / kantonal: Ancienne papeterie (Fiche 141) / KGS: nein / ISOS: 4354 (La)</t>
  </si>
  <si>
    <t>2528596 1167379</t>
  </si>
  <si>
    <t>VD510223</t>
  </si>
  <si>
    <t>Aubonne</t>
  </si>
  <si>
    <t>La Malarmary</t>
  </si>
  <si>
    <t>Aktuell: Laufkraftwerk Plan-Dessous
1914: Usine hydro-électrique Aubonne, La Mélaz (Société électrique d'Aubonne, Aubonne)</t>
  </si>
  <si>
    <t>11870 kW</t>
  </si>
  <si>
    <t>27.5 GWh</t>
  </si>
  <si>
    <t>Art: Gebäude / kantonal: Usine electrique (Fiche 312) / KGS: nein / ISOS: nein</t>
  </si>
  <si>
    <t>2519224 1150291</t>
  </si>
  <si>
    <t>VD510245</t>
  </si>
  <si>
    <t>Gland</t>
  </si>
  <si>
    <t>La Promenthouse</t>
  </si>
  <si>
    <t>Aktuell: Ausleitkraftwerk Route Suisse 1 (Gland)
1914: Usine hydro-électrique Sous lae Avouillons (Société électrique de la Côte, Gland)</t>
  </si>
  <si>
    <t>"Das vom Promenthouse betriebene und im Jahr 1900 in Betrieb genommene Wasserkraftwerk Avouillons produziert seit mehr als 100 Jahren Strom."</t>
  </si>
  <si>
    <t>244 kW</t>
  </si>
  <si>
    <t>0.732 - 1.22 GWh</t>
  </si>
  <si>
    <t>Art: Gebäude / kantonal: Usine electrique (Fiche 158) / KGS: NEIN / ISOS: nein</t>
  </si>
  <si>
    <t>2510031 1140136</t>
  </si>
  <si>
    <t>VD210001</t>
  </si>
  <si>
    <t>La Sarine | La Sarina | Saane</t>
  </si>
  <si>
    <t>Aktuell: Laufkraftwerk Montbovon
1914: Usine hydro-électrique Montbovon, 200 m en aval du pont (Société des Usines hydro-électriques de Montbovon)</t>
  </si>
  <si>
    <t>1896 Gründung des Elektrizitätswerk Montbovon, es nutzte einen 10m hohen Wasserfall auf dem Gelände. Nach der Gründung der "Société des usines hydroélectriques de Montbovon" durch den Staat Freiburg wurde beschlossen, eine neue Anlage zu errichten: in La Tine entstand 1899 ein erstes Dammbauwerk, in Montbovon entstand ebenfalls ein neues Werk.</t>
  </si>
  <si>
    <t>1213.6 kW</t>
  </si>
  <si>
    <t>31000 kW</t>
  </si>
  <si>
    <t>74.12 GWh</t>
  </si>
  <si>
    <t>Art: Ortsbild / kantonal: nein / KGS: nein / ISOS: 1625 (Haut-Intyamon)</t>
  </si>
  <si>
    <t>2570029 1148589</t>
  </si>
  <si>
    <t>VD510304</t>
  </si>
  <si>
    <t>Source de la Torneresse</t>
  </si>
  <si>
    <t>Aktuell: Laufkraftwerk Sonzier
1914: Usine hydro-électrique Montreux, Sonzier (Société électrique Vevey-Montreux)</t>
  </si>
  <si>
    <t>"In Sonzier liegt ein Wasserreservoir, das von einer Gewichtsstaumauer aus Mauerwerk oder Beton, deren Höhe mit 8,5 oder zehn Metern angegeben wird, aufgestaut wird. Der Stausee wurde 1888 zur Stromversorgung der Strassenbahn Vevey-Montreux-Chillon-Villeneuve gebaut, die von 1888 bis in die 1950er Jahre entlang des Seeufers verkehrte."</t>
  </si>
  <si>
    <t>1950 kW</t>
  </si>
  <si>
    <t>7.1 GWh</t>
  </si>
  <si>
    <t>2560537 1143349</t>
  </si>
  <si>
    <t>VD210312</t>
  </si>
  <si>
    <t>Vallorbe</t>
  </si>
  <si>
    <t>Lac Brenet, Lac de Joux</t>
  </si>
  <si>
    <t>Aktuell: Speicherkraftwerk La Dernier
1914: Usine hydro-électrique La Dernier (Cie. Vaudoise des forces motrices des lacs de Joux et de l'Orbe, Lausanne)</t>
  </si>
  <si>
    <t>28000 kW</t>
  </si>
  <si>
    <t>32.65 GWh</t>
  </si>
  <si>
    <t>Art: Gebäude / kantonal: Usine electrique (Fiche 540) / KGS: nein / ISOS: nein</t>
  </si>
  <si>
    <t>2516769 1172887</t>
  </si>
  <si>
    <t>VD210314</t>
  </si>
  <si>
    <t>L'Orbe</t>
  </si>
  <si>
    <t>Aktuell: Ausleitkraftwerk Route du Moutier 49 (Vallorbe)
1914: Usine métallurgique Le Moutier (Société des usines métallurgiques de Vallorbe)</t>
  </si>
  <si>
    <t>80 kW</t>
  </si>
  <si>
    <t>0.24 - 0.4 GWh</t>
  </si>
  <si>
    <t>Art: Ortsbild, Gebäude / kantonal: Usine (Fiche 190-193) / KGS: nein / ISOS: 4632 (Vallorbe)</t>
  </si>
  <si>
    <t>2518373 1173760</t>
  </si>
  <si>
    <t>VD210319</t>
  </si>
  <si>
    <t>1914: Usine métallurgique La Foulaz (Société des usines métallurgiques de Vallorbe)</t>
  </si>
  <si>
    <t>Alte Nadelfabrik</t>
  </si>
  <si>
    <t>Usine métallurgique</t>
  </si>
  <si>
    <t>Art: Ortsbild / kantonal: Usine (Fiche 58) / KGS: 14755 / ISOS: 4632 (Vallorbe)</t>
  </si>
  <si>
    <t>2519477 1174059</t>
  </si>
  <si>
    <t>VD210321</t>
  </si>
  <si>
    <t>Orbe</t>
  </si>
  <si>
    <t>Aktuell: Laufkraftwerk La Jougnenaz
1914: Usine hydro-électrique Le Châtelard (Société Electrique du Châtelard, Vallorbe)</t>
  </si>
  <si>
    <t>2350 kW</t>
  </si>
  <si>
    <t>2520333 1175184</t>
  </si>
  <si>
    <t>VD210322</t>
  </si>
  <si>
    <t>Aktuell: Barrage du Miroir du Day
1914: Electrochimie La Torche, Saut du Day (Société d'Electro-Chimie, Paris)</t>
  </si>
  <si>
    <t>Fabrik inexistent aber Wasserkraftnutzung besteht</t>
  </si>
  <si>
    <t>Dotierwasserkraftwerk</t>
  </si>
  <si>
    <t>1743.1 kW</t>
  </si>
  <si>
    <t>130 kW</t>
  </si>
  <si>
    <t>0.39 - 0.65 GWh</t>
  </si>
  <si>
    <t>2520777 1175134</t>
  </si>
  <si>
    <t>VD210323</t>
  </si>
  <si>
    <t>Ballaigues</t>
  </si>
  <si>
    <t>1914: Pompe hydraulique Les Tassonnières, L'Jle (Commune de Ballaigues)</t>
  </si>
  <si>
    <t>Pompe hydraulique</t>
  </si>
  <si>
    <t>2521954 1175018</t>
  </si>
  <si>
    <t>VD210324</t>
  </si>
  <si>
    <t>Les Clées</t>
  </si>
  <si>
    <t>Aktuell: Laufkraftwerk Les Clées
1914: Usine hydro-électrique Les Clées, en amont du pont (Société de l'usine électrique des Clées, Yverdon)</t>
  </si>
  <si>
    <t>20540 kW</t>
  </si>
  <si>
    <t>97.9 GWh</t>
  </si>
  <si>
    <t>Art: Ortsbild, Gebäude / kantonal: Usine electrique (Fiche 56) / KGS: nein / ISOS: 4629 (Les)</t>
  </si>
  <si>
    <t>2525102 1175999</t>
  </si>
  <si>
    <t>VD210325</t>
  </si>
  <si>
    <t>Montcherand</t>
  </si>
  <si>
    <t>Aktuell: Laufkraftwerk Montcherand
1914: Usine hydro-électrique Montcherand, Bas-du-Bois (Cie. Vaudoise des forces motrices des lacs de Joux et de l'Orbe, Lausanne)</t>
  </si>
  <si>
    <t>3898.1 kW</t>
  </si>
  <si>
    <t>12400 kW</t>
  </si>
  <si>
    <t>54.6 GWh</t>
  </si>
  <si>
    <t>Art: Ortsbild / kantonal: nein / KGS: NEIN / ISOS: 4624 (Montcherand)</t>
  </si>
  <si>
    <t>2529253 1175520</t>
  </si>
  <si>
    <t>VD210326</t>
  </si>
  <si>
    <t>Agiez</t>
  </si>
  <si>
    <t>Aktuell: Laufkraftwerk Le Chalet
1914: Usine hydro-électrique Chalet (Société des usines de l'Orbe, Orbe)</t>
  </si>
  <si>
    <t>331 kW</t>
  </si>
  <si>
    <t>9.3 GWh</t>
  </si>
  <si>
    <t>2529938 1175579</t>
  </si>
  <si>
    <t>VD210327</t>
  </si>
  <si>
    <t>Aktuell: Laufkraftwerk Moulinets sur l'Orbe
1914: Moulin Orbe (Rod, Jules)</t>
  </si>
  <si>
    <t>121.4 kW</t>
  </si>
  <si>
    <t>770 kW</t>
  </si>
  <si>
    <t>4.2 GWh</t>
  </si>
  <si>
    <t>Art: Gebäude, Ortsbild / kantonal: Anciens moulins Rod (Fiche 179-A) / KGS: 06377 / ISOS: 4616 (Orbe)</t>
  </si>
  <si>
    <t>2530696 1174810</t>
  </si>
  <si>
    <t>VD210547</t>
  </si>
  <si>
    <t>Valbroye</t>
  </si>
  <si>
    <t>La Lembaz</t>
  </si>
  <si>
    <t>1914: Moulin Granges, sous Les Râpes (Société Foncière e industrielle de Granges (Payerne))</t>
  </si>
  <si>
    <t>Mühle ist noch in Betrieb aber keine Wasserkraftnutzung mehr. Viele neue Gebäudeteile aber auch alte.</t>
  </si>
  <si>
    <t>Moulin</t>
  </si>
  <si>
    <t>Art: Ortsbild, Gebäude / kantonal: Moulin (Fiche 176-B) / KGS: nein / ISOS: 4684 (Valbroye)</t>
  </si>
  <si>
    <t>2557321 1179237</t>
  </si>
  <si>
    <t>VD520019</t>
  </si>
  <si>
    <t>1914: Scierie à marbre L'Allex, Cotterd (Droz Jules)</t>
  </si>
  <si>
    <t>Scierie à marbre</t>
  </si>
  <si>
    <t>2566312 1121777</t>
  </si>
  <si>
    <t>VD520044</t>
  </si>
  <si>
    <t>1914: Atelier de constructions mécaniques Le Cloître, Le Martinet (Weiss Emile)</t>
  </si>
  <si>
    <t>Atelier de constructions mécaniques</t>
  </si>
  <si>
    <t>Art: Gebäude, Ortsbild / kantonal: unklar / KGS: 14549 / ISOS: 4225 (Aigle)</t>
  </si>
  <si>
    <t>2564196 1129470</t>
  </si>
  <si>
    <t>VD520049</t>
  </si>
  <si>
    <t>1914: Scierie et machines à travailer le bois Aigle Les Baptiaux (Société de la Parqueterie d'Aigle)</t>
  </si>
  <si>
    <t>Scierie et machines à travailer le bois</t>
  </si>
  <si>
    <t>Art: Ortsbild / kantonal: nein / KGS: NEIN / ISOS: 4225 (Aigle)</t>
  </si>
  <si>
    <t>2563267 1129878</t>
  </si>
  <si>
    <t>VD520168</t>
  </si>
  <si>
    <t>Penthalaz</t>
  </si>
  <si>
    <t>Aktuell: Ausleitkraftwerk Route de Gollion 9 (Penthalaz)
1914: Moulin Grands-Moulins (Amaudruz Louis et Charles)</t>
  </si>
  <si>
    <t>145 kW</t>
  </si>
  <si>
    <t>0.435 - 0.725 GWh</t>
  </si>
  <si>
    <t>Art: Gebäude / kantonal: Grands moulins de Cossonay (Fiche SITE-2) / KGS: nein / ISOS: nein</t>
  </si>
  <si>
    <t>2529877 1161958</t>
  </si>
  <si>
    <t>VD520172</t>
  </si>
  <si>
    <t>Vufflens-la-Ville</t>
  </si>
  <si>
    <t>1914: Moulin, scierie et battoir Moulin du Choc (Küffer Frères)</t>
  </si>
  <si>
    <t>Moulin, scierie et battoir</t>
  </si>
  <si>
    <t>Art: Ortsbild, Gebäude / kantonal: Anicen moulin (Fiche 113) / KGS: nein / ISOS: 4360 (Vufflens-la-Ville)</t>
  </si>
  <si>
    <t>2530498 1159079</t>
  </si>
  <si>
    <t>VD520173</t>
  </si>
  <si>
    <t>Echandens</t>
  </si>
  <si>
    <t>1914: Fabrique de chocolat Chocolaterie (Société Générale suisse du Chocolats)</t>
  </si>
  <si>
    <t>Fabrique de chocolat</t>
  </si>
  <si>
    <t>bestehendes Wasserrecht; bestende Konzession für 3 m3/s (Quelle: BFE)</t>
  </si>
  <si>
    <t>Art: Gebäude / kantonal: Usine Nestle (Fiche 101) / KGS: NEIN / ISOS: nein</t>
  </si>
  <si>
    <t>2531809 1155014</t>
  </si>
  <si>
    <t>VD520213</t>
  </si>
  <si>
    <t>Saint-Prex</t>
  </si>
  <si>
    <t>Le Boiron</t>
  </si>
  <si>
    <t>1914: Scierie Battiau, Lussy, Bois-Billens (Cornaz Henri)</t>
  </si>
  <si>
    <t>Art: Gebäude / kantonal: Ancien moulin (Fiche 129-B) / KGS: nein / ISOS: nein</t>
  </si>
  <si>
    <t>2523880 1148791</t>
  </si>
  <si>
    <t>VD520225</t>
  </si>
  <si>
    <t>L'Aubonne</t>
  </si>
  <si>
    <t>Aktuell: Laufkraftwerk La Petite Vaux
1914: Moulin de poudre La Vaux (Confédération suisse (Poudrerie))</t>
  </si>
  <si>
    <t>Sowohl Mühle als auch kleines Kraftwerk nebenan sind aktuell in Betrieb</t>
  </si>
  <si>
    <t>10.7 GWh</t>
  </si>
  <si>
    <t>Art: Ortsbild, Gebäude / kantonal: nein / KGS: 10315 (Complexe de l'ancienne Poudrerie) / ISOS: 5998 (Aubonne)</t>
  </si>
  <si>
    <t>2520591 1149062</t>
  </si>
  <si>
    <t>VD520234</t>
  </si>
  <si>
    <t>L'Armary</t>
  </si>
  <si>
    <t>1914: Moulin Montherod (Kursner Emile Louis)</t>
  </si>
  <si>
    <t>Art: Gebäude / kantonal: Moulin (Fiche 736) / KGS: nein / ISOS: nein</t>
  </si>
  <si>
    <t>2517352 1150077</t>
  </si>
  <si>
    <t>VD520240</t>
  </si>
  <si>
    <t>Luins</t>
  </si>
  <si>
    <t>La Dullive</t>
  </si>
  <si>
    <t>1914: Moulin Grand-Pré (Société du Moulin agricole de la Côte)</t>
  </si>
  <si>
    <t>Art: Gebäude / kantonal: Ancien moulin (Fiche 37) / KGS: nein / ISOS: nein</t>
  </si>
  <si>
    <t>2510798 1144152</t>
  </si>
  <si>
    <t>VD520246</t>
  </si>
  <si>
    <t>Prangins</t>
  </si>
  <si>
    <t>1914: Scierie, battoir et éclairage Usine Ste-Marie (Worth Jean Philippe)</t>
  </si>
  <si>
    <t>Scierie, battoir et éclairage</t>
  </si>
  <si>
    <t>Art: Gebäude / kantonal: Maison paysanne (Fiche 80) / KGS: nein / ISOS: nein</t>
  </si>
  <si>
    <t>2510120 1138881</t>
  </si>
  <si>
    <t>VD520251</t>
  </si>
  <si>
    <t>Begnins</t>
  </si>
  <si>
    <t>La Serine</t>
  </si>
  <si>
    <t>Aktuell: Moulin de Vich
1914: Scierie Moulin à Colet (Schacher Jean Louis)</t>
  </si>
  <si>
    <t>2508093 1143750</t>
  </si>
  <si>
    <t>VD520258</t>
  </si>
  <si>
    <t>Arzier-Le Muids</t>
  </si>
  <si>
    <t>Ruisseau de Montant</t>
  </si>
  <si>
    <t>1914: Scierie Montant (Cujean François)</t>
  </si>
  <si>
    <t>2506265 1144994</t>
  </si>
  <si>
    <t>VD520264</t>
  </si>
  <si>
    <t>Vich</t>
  </si>
  <si>
    <t>Cordex</t>
  </si>
  <si>
    <t>1914: Atelier de filature, tissage Clarens  (St.Vaudois de filature et tissage)</t>
  </si>
  <si>
    <t>Atelier de filature, tissage</t>
  </si>
  <si>
    <t>2508666 1141227</t>
  </si>
  <si>
    <t>VD520269</t>
  </si>
  <si>
    <t>Grens</t>
  </si>
  <si>
    <t>L'Asse</t>
  </si>
  <si>
    <t>1914: Scierie Fourches (Degenève Joseph)</t>
  </si>
  <si>
    <t>Art: Gebäude / kantonal: Scierie (Fiche 43) / KGS: nein / ISOS: nein</t>
  </si>
  <si>
    <t>2504508 1139774</t>
  </si>
  <si>
    <t>VD520271</t>
  </si>
  <si>
    <t>Nyon</t>
  </si>
  <si>
    <t>1914: Scierie L'Asse (Rousselet Frères)</t>
  </si>
  <si>
    <t>Art: Gebäude / kantonal: Scierie (Fiche 46) / KGS: nein / ISOS: nein</t>
  </si>
  <si>
    <t>2505055 1139713</t>
  </si>
  <si>
    <t>VD220311</t>
  </si>
  <si>
    <t>Le Chenit</t>
  </si>
  <si>
    <t>1914: Usine électrique, atelier de serrurier, mécanicien, scierie Le Sentier, Vers les Moulins (Audemars Frères)</t>
  </si>
  <si>
    <t>Usine électrique, atelier de serrurier, mécanicien, scierie</t>
  </si>
  <si>
    <t>Art: Gebäude / kantonal: Ancienne scierie (Fiche 409) / KGS: nein / ISOS: nein</t>
  </si>
  <si>
    <t>2507203 1161827</t>
  </si>
  <si>
    <t>VD220355</t>
  </si>
  <si>
    <t>Chavornay</t>
  </si>
  <si>
    <t>Le Talent</t>
  </si>
  <si>
    <t>Aktuell: Vieux Moulin Chavornay
1914: Moulin et huilerie Chavornay, Moulin (Ass. du Moulin agricole de Chavornay)</t>
  </si>
  <si>
    <t>Moulin et huilerie</t>
  </si>
  <si>
    <t>Art: Gebäude / kantonal: Moulin (Fiche 206 A/B/C/D) / KGS: nein / ISOS: nein</t>
  </si>
  <si>
    <t>2534025 1171869</t>
  </si>
  <si>
    <t>VD220377</t>
  </si>
  <si>
    <t>Pompaples</t>
  </si>
  <si>
    <t>Le Nozon</t>
  </si>
  <si>
    <t>1914: Moulin, huilerie et battoir Pompaples Moulin Bornu (Chabloz Louis)</t>
  </si>
  <si>
    <t>Moulin, huilerie et battoir</t>
  </si>
  <si>
    <t>Art: Gebäude, Ortsbild / kantonal: nein / KGS: 06411 / ISOS: 4354 (La)</t>
  </si>
  <si>
    <t>2529287 1168443</t>
  </si>
  <si>
    <t>VD220397</t>
  </si>
  <si>
    <t>Vuiteboeuf</t>
  </si>
  <si>
    <t>L'Arnon</t>
  </si>
  <si>
    <t>1914: Scierie et battoir Vuiteboeuf (Bornand Jules)</t>
  </si>
  <si>
    <t>Scierie et battoir</t>
  </si>
  <si>
    <t>Art: Gebäude / kantonal: Maison paysanne (Fiche 32) / KGS: nein / ISOS: nein</t>
  </si>
  <si>
    <t>2532065 1184422</t>
  </si>
  <si>
    <t>VD220404</t>
  </si>
  <si>
    <t>Grandson</t>
  </si>
  <si>
    <t>Aktuell: Ausleitkraftwerk Péroset 1 (Fiez)
1914: Fabrique de carton Perroset (Grosclaud Henri)</t>
  </si>
  <si>
    <t>Gebäude der Fabrik existieren noch, neuere Wasserkraftanlage in unmittelbarer Nähe</t>
  </si>
  <si>
    <t>18.5 kW</t>
  </si>
  <si>
    <t>0.0555 - 0.0925 GWh</t>
  </si>
  <si>
    <t>Art: Ortsbild, Gebäude / kantonal: Ensemble Péroset (Fiche 305) / KGS: nein / ISOS: 4372 (Fiez)</t>
  </si>
  <si>
    <t>2538078 1185990</t>
  </si>
  <si>
    <t>wahrs. gelöscht</t>
  </si>
  <si>
    <t>VD220498</t>
  </si>
  <si>
    <t>Ropraz</t>
  </si>
  <si>
    <t>La Bressonne</t>
  </si>
  <si>
    <t>1914: Moulin, scierie et battoir Moulin des Vaux, Aux Mollies (Stucky Alfred)</t>
  </si>
  <si>
    <t>Art: Gebäude / kantonal: Moulin (Fiche 61) / KGS: nein / ISOS: nein</t>
  </si>
  <si>
    <t>2548034 1161930</t>
  </si>
  <si>
    <t>VD220500</t>
  </si>
  <si>
    <t>Syens</t>
  </si>
  <si>
    <t>1914: Moulin, scierie et battoir Bressonnaz (Ballif Arthur Charles)</t>
  </si>
  <si>
    <t>Art: Gebäude / kantonal: Moulin (Fiche 40) / KGS: nein / ISOS: nein</t>
  </si>
  <si>
    <t>2550126 1166783</t>
  </si>
  <si>
    <t>LU310001</t>
  </si>
  <si>
    <t xml:space="preserve">LU
</t>
  </si>
  <si>
    <t>Luzern</t>
  </si>
  <si>
    <t>Aktuell: Laufkraftwerk Mühlenplatz
1914: Verschiedene Gewerbe Spreuerbrücke (Korporation Luzern)</t>
  </si>
  <si>
    <t>1888: erstes Kraftwerk anstelle von Mühlen für Gewerbe (noch mechanisch), 1926: Generator, 1977: Stillegung wegen Schäden, 1996-1998: neues EW am alten Ort</t>
  </si>
  <si>
    <t>930 kW</t>
  </si>
  <si>
    <t>Art: Ortsbild / kantonal: BILU: schützenswert, KDV: denkmalgeschützt, GVL-Nr. 1015 / KGS: 10102 (Reusswehr) / ISOS: 2536 (Luzern Stadt)</t>
  </si>
  <si>
    <t>2665633 1211583</t>
  </si>
  <si>
    <t>LU310003</t>
  </si>
  <si>
    <t>Ebikon</t>
  </si>
  <si>
    <t>Aktuell: Laufkraftwerk Rathausen
1914: Elektrizitätswerk Rathausen (Centralschweizerische Kraftwerke, Luzern)</t>
  </si>
  <si>
    <t>1066.5 kW</t>
  </si>
  <si>
    <t>2100 kW</t>
  </si>
  <si>
    <t>15.9 GWh</t>
  </si>
  <si>
    <t>2666480 1214874</t>
  </si>
  <si>
    <t>LU310004</t>
  </si>
  <si>
    <t>Buchrain</t>
  </si>
  <si>
    <t>Reuss-Kanal</t>
  </si>
  <si>
    <t>Aktuell: Laufkraftwerk Perlen (WTA HF)
1914: Papierfabrik Perlen (Papierfabrik Perlen A.-G.)</t>
  </si>
  <si>
    <t>Noch immer Papierfabrik Perlen und zwei KW am Standort</t>
  </si>
  <si>
    <t>Art: Ortsbild / kantonal: nein / KGS: nein / ISOS: 2567 (Perlen)</t>
  </si>
  <si>
    <t>2669778 1217798</t>
  </si>
  <si>
    <t>LU310005</t>
  </si>
  <si>
    <t>Root</t>
  </si>
  <si>
    <t>Aktuell: Laufkraftwerk Perlen (WTA PF)
1914: Papierfabrik Perlen (Papierfabrik Perlen A.-G.)</t>
  </si>
  <si>
    <t>7.8 GWh</t>
  </si>
  <si>
    <t>Art: Ortsbild / kantonal: BILU: schützenswert, GVL-Nr. 303, 303f, 307 / KGS: 9285 / ISOS: 2567 (Perlen)</t>
  </si>
  <si>
    <t>2670557 1218255</t>
  </si>
  <si>
    <t>LU310023</t>
  </si>
  <si>
    <t>Kriens</t>
  </si>
  <si>
    <t>Chrienbach</t>
  </si>
  <si>
    <t>1914: Holzwerkzeugfabrik Kriens, Oberdorf (Lachepelle, Holzwerkzeugfabrik, A.-G.)</t>
  </si>
  <si>
    <t>Gebäude besteht noch, heute "Müller Architekten"</t>
  </si>
  <si>
    <t>Holzwerkzeugfabrik</t>
  </si>
  <si>
    <t>2663252 1209645</t>
  </si>
  <si>
    <t>LU310042</t>
  </si>
  <si>
    <t>Schüpfheim</t>
  </si>
  <si>
    <t>Kleine Emme</t>
  </si>
  <si>
    <t>1914: Elektrizitätswerk Schüpfheim, im Schächli (Elektrizitätswerk A.-G. Schüpfheim)</t>
  </si>
  <si>
    <t>2643982 1200501</t>
  </si>
  <si>
    <t>32.4 kW</t>
  </si>
  <si>
    <t>26.5 kW</t>
  </si>
  <si>
    <t>LU310046</t>
  </si>
  <si>
    <t>Wolhusen</t>
  </si>
  <si>
    <t>Aktuell: KW Walzmühle
1914: Walzmühle Wolhusen, Markt (Burri J.)</t>
  </si>
  <si>
    <t>Mühle abgebrochen aber Kraftwerk und Gewerbekanal gibt es noch. (Industriekultur)
Hinweis 1914: Der Ableitungskanal, den die Werke Nr. 43-47 in aufeinanderfolgenden Gefällstufen ausnutzen, beginnt auf dem rechten Ufer der Emme, wird mit einem Syphon unter der Emme durch auf das linke Ufer geführt und mündet auf dieser Seite in die Emme ein. Auf dem rechten ufer liegen die Werke Nr. 43-45, auf dem linken Ufer die Werke Nr. 46 und 47. Die Emmestrecke mit verminderter Wasserführung (Wehr bis Wasserrückgabe) misst 1,76 km.</t>
  </si>
  <si>
    <t>2648379 1211923</t>
  </si>
  <si>
    <t>LU310047</t>
  </si>
  <si>
    <t>Aktuell: Laufkraftwerk Geistlich Wolhusen
1914: Dünger u. Leimfabrik Wolhusen, Markt (Ed. Geistlich, Söhne)</t>
  </si>
  <si>
    <t>Geistlich Pharma noch immer am Standort, KW auch noch in Betrieb. 
Hinweis 1914: Der Ableitungskanal, den die Werke Nr. 43-47 in aufeinanderfolgenden Gefällstufen ausnutzen, beginnt auf dem rechten Ufer der Emme, wird mit einem Syphon unter der Emme durch auf das linke Ufer geführt und mündet auf dieser Seite in die Emme ein. Auf dem rechten ufer liegen die Werke Nr. 43-45, auf dem linken Ufer die Werke Nr. 46 und 47. Die Emmestrecke mit verminderter Wasserführung (Wehr bis Wasserrückgabe) misst 1,76 km.</t>
  </si>
  <si>
    <t>1.16 GWh</t>
  </si>
  <si>
    <t>2648363 1211949</t>
  </si>
  <si>
    <t>LU310049</t>
  </si>
  <si>
    <t>Malters</t>
  </si>
  <si>
    <t>Aktuell: Laufkraftwerk Malters Ettisbühl
1914: Mühle Malters, Neumühle (Steiner's Söhne &amp; Cie.)</t>
  </si>
  <si>
    <t>Die Zentrale 2 der Mühle Malters nutzte ab 1913 Wasser der Kleinen Emme mit zwei Francis-, später zwei Kaplan-Turbinen. Ein offener Oberwasserkanal und automatische Rechen versorgten die Turbinen, der Unterwasserkanal führte das Wasser zurück. Nach Bau des neuen Kraftwerks Ettisbühl (2011) wurden die alten Wasserkraftanlagen der Zentralen 1 und 2 stillgelegt und teilweise rückgebaut.</t>
  </si>
  <si>
    <t>4.5 GWh</t>
  </si>
  <si>
    <t>Art: Gebäude / kantonal: BILU: erhaltenswert / KGS: nein / ISOS: nein</t>
  </si>
  <si>
    <t>2656464 1210061</t>
  </si>
  <si>
    <t>LU310050</t>
  </si>
  <si>
    <t>1914: Elektrizitätswerk Malters, Dreiangel (Steiner's Söhne &amp; Cie.)</t>
  </si>
  <si>
    <t>2657038 1210273</t>
  </si>
  <si>
    <t>LU310051</t>
  </si>
  <si>
    <t>Schachenkanal</t>
  </si>
  <si>
    <t>Aktuell: Laufkraftwerk Thorenberg
1914: Elektrizitätswerk Torenberg (Einwohnergemeinde Luzern)</t>
  </si>
  <si>
    <t>790 kW</t>
  </si>
  <si>
    <t>2661504 1211620</t>
  </si>
  <si>
    <t>LU310053</t>
  </si>
  <si>
    <t>Rothenburg</t>
  </si>
  <si>
    <t>Ämmeweidkanal</t>
  </si>
  <si>
    <t>Aktuell: Laufkraftwerk Emmenweid
1914: Eisenwerke Emmenweid (A.-G. der von Moos'schen Eisenwerke)</t>
  </si>
  <si>
    <t>482.5 kW</t>
  </si>
  <si>
    <t>2662880 1213660</t>
  </si>
  <si>
    <t>LU310055</t>
  </si>
  <si>
    <t>1914: Schappefabrik Emmenbrücke (Société anonyme de Filatures de Schappe, siège social à Lyon)</t>
  </si>
  <si>
    <t>Industriebau nahezu original erhalten</t>
  </si>
  <si>
    <t>Schappefabrik</t>
  </si>
  <si>
    <t>2663988 1213157</t>
  </si>
  <si>
    <t>50 kW</t>
  </si>
  <si>
    <t>LU210156</t>
  </si>
  <si>
    <t>Alberswil</t>
  </si>
  <si>
    <t>Mülibach</t>
  </si>
  <si>
    <t>1914: Elektrizitätswerk Burgrain (Ziegelei A.-G. Nebikon-Gettnau-Horw)</t>
  </si>
  <si>
    <t>Kleinwasserkraftwerk "Müli" ist Teil des schweizerischen Agrarmuseums Burgrain (KGS-geschützt)</t>
  </si>
  <si>
    <t>Art: Ortsbild / kantonal: BILU: schützenswert (Burgrainmühle), GVL-Nr. 34 / KGS: 8587 (Schweizereisches Agrarmuseum Burgrain) / ISOS: 2449 (Kulturlandschaft Kastelen)</t>
  </si>
  <si>
    <t>2642512 1221440</t>
  </si>
  <si>
    <t>LU210157</t>
  </si>
  <si>
    <t>Aktuell: Durchlaufkraftwerk Mühlestrasse 16 (Alberswil)
1914: Mühle Alberswil (Steiner's Söhne &amp; Cie.)</t>
  </si>
  <si>
    <t>Die "alte Steinermühle" gibt es nicht mehr, es gibt einen Ersatzneubau mit Eigentumswohnungen. Allerdings wurde im neuen "Mülihof" ein modernes Wasserkraftwerk erstellt, die historische Kraftwerkanlage wurde erhalten und kann besichtigt werden.</t>
  </si>
  <si>
    <t>28 kW</t>
  </si>
  <si>
    <t>0.084 - 0.14 GWh</t>
  </si>
  <si>
    <t>Neukonzessionierung (Quelle: BFE)</t>
  </si>
  <si>
    <t>Art: Gebäude, Ortsbild / kantonal: BILU: schützenswert (alte Steiner-Mühle), erhaltenswert (Nebengebäude, Fabrikantenvilla, Kleinvolumen, Kanal), GVL-Nr. 168d, 200, 200a, 200c. KDV: denkmalsgeschützt (hist. Turbinenanlage der neuen Steinermühle) / KGS: nein / ISOS: 2449 (Kulturlandschaft Kastelen)</t>
  </si>
  <si>
    <t>2642677 1222014</t>
  </si>
  <si>
    <t>LU210159</t>
  </si>
  <si>
    <t>Egolzwil</t>
  </si>
  <si>
    <t>1914: Kettenfabrik Egolzwil, Unterfeld (Brun &amp; Cie.)</t>
  </si>
  <si>
    <t>Mitte der 1970er Jahre wurden das Wasserkraftwerk stillgelegt und der Seitenkanal entfernt.
Nachfolgefirma "Brun Marti Dytan AG" noch immer am Standort, etwas unklar ob es alte Gebäudeteile noch gibt.</t>
  </si>
  <si>
    <t>Kettenfabrik</t>
  </si>
  <si>
    <t>2641041 1226069</t>
  </si>
  <si>
    <t>Nebikon</t>
  </si>
  <si>
    <t>LU210161</t>
  </si>
  <si>
    <t>Luthern</t>
  </si>
  <si>
    <t>1914: Hammerwerk Luthernmündung (Imbach J., Nebikon)</t>
  </si>
  <si>
    <t>Schild am Gebäude: "Anfangs 18. Jh. Erstmals als Schmiede urkundlich erwähnt. Seit 1889 Stammsitz der Firma Imbach &amp; Co AG Nebikon. 1889-1961 betrieben mit Wasserkraft, erbaut 1910/1940, renoviert 1990."</t>
  </si>
  <si>
    <t>Hammerwerk</t>
  </si>
  <si>
    <t>2640555 1226800</t>
  </si>
  <si>
    <t>Altishofen</t>
  </si>
  <si>
    <t>27.9 kW</t>
  </si>
  <si>
    <t>LU210164</t>
  </si>
  <si>
    <t>1914: Walzmühle und Säge Altishofen (Kammermann &amp; Cie., Altishofen)</t>
  </si>
  <si>
    <t>Walzmühle und Säge</t>
  </si>
  <si>
    <t>39 kW</t>
  </si>
  <si>
    <t>Art: Gebäude, Ortsbild / kantonal: BILU: erhaltenswert (Mühle), GVL-Nr. 10 / KGS: nein / ISOS: 2451 (Altishofen)</t>
  </si>
  <si>
    <t>2640228 1227974</t>
  </si>
  <si>
    <t>LU210168</t>
  </si>
  <si>
    <t>Reiden</t>
  </si>
  <si>
    <t>Aktuell: Durchlaufkraftwerk Mühlehofstr. 9 (Reiden)
1914: Baumwollspinnerei Reiden, Bahnhof (Lang &amp; Cie.)</t>
  </si>
  <si>
    <t>Lang &amp; Co mit Wasserkraftnutzung noch immer am Standort (Lang-Garn)</t>
  </si>
  <si>
    <t>2640063 1231993</t>
  </si>
  <si>
    <t>LU210250</t>
  </si>
  <si>
    <t>Neuenkirch</t>
  </si>
  <si>
    <t>Röllbach</t>
  </si>
  <si>
    <t>1914: Elektrizitätswerk Sempachersee, Mündung des Unterröllbaches (Elektrizitätswerk Sempach-Neuenkirch A.-G.)</t>
  </si>
  <si>
    <t>2656256 1218835</t>
  </si>
  <si>
    <t>LU210261</t>
  </si>
  <si>
    <t>Schenkon</t>
  </si>
  <si>
    <t>Waldibach (Schenkon), Holdern- und Lehnbach</t>
  </si>
  <si>
    <t>1914: Elektrizitätswerk Altstad (Korporation Sursee)</t>
  </si>
  <si>
    <t>2652645 1225036</t>
  </si>
  <si>
    <t>LU210166b</t>
  </si>
  <si>
    <t>1914: Elektrizitätswerk Burg (Gebr. Burger, Burg)</t>
  </si>
  <si>
    <t>"Das "E. W. Burg" lieferte Strom bis Unterkulm, nach Hitzkirch und ins luzernischen Michelsamt. 1926 wurde es vom Aargauischen Elektrizitätswerk Aarau (AEW) übernommen und wegen Unrentabilität 1951 stillgelegt [2]. Das Transformatorenhaus wurde vor wenigen Jahren renoviert." (Denkmalpflege Aargau)</t>
  </si>
  <si>
    <t>LU320011</t>
  </si>
  <si>
    <t>Meggen</t>
  </si>
  <si>
    <t>Mühlebach (Meggen)</t>
  </si>
  <si>
    <t>1914: Mech. Schreinerei Vorder-Meggen (Moser Friedrich)</t>
  </si>
  <si>
    <t>Mech. Schreinerei</t>
  </si>
  <si>
    <t>Art: Gebäude, Ortsbild / kantonal: BILU: erhaltenswert (Mühle), GVL-Nr. 595 / KGS: nein / ISOS: 2453 (Meggen)</t>
  </si>
  <si>
    <t>2671361 1210943</t>
  </si>
  <si>
    <t>LU320027</t>
  </si>
  <si>
    <t>Krienserkanal</t>
  </si>
  <si>
    <t>1914: Kupferhammer Kriens, Kupferhammer (Baugeschäft Felder)</t>
  </si>
  <si>
    <t>Noch vorhanden: Fabrikantenwohnhaus Villa La Salle, Baugruppe Kupferhammer (denkmalgeschützt)</t>
  </si>
  <si>
    <t>Kupferhammer</t>
  </si>
  <si>
    <t>2664804 1209889</t>
  </si>
  <si>
    <t>LU320028</t>
  </si>
  <si>
    <t>1914: Mech. Schreinerei Kriens, Kupferhammer (Felder-Hengartner)</t>
  </si>
  <si>
    <t>2664748 1209944</t>
  </si>
  <si>
    <t>LU320032</t>
  </si>
  <si>
    <t>1914: Säge Luzern, Neustadt (Liniger's Erben)</t>
  </si>
  <si>
    <t>etwas unklar aber gibt es wahrscheinlich nicht mehr</t>
  </si>
  <si>
    <t>Art: Ortsbild / kantonal: nein / KGS: nein / ISOS: 2536 (Luzern Stadt)</t>
  </si>
  <si>
    <t>2665792 1210723</t>
  </si>
  <si>
    <t>LU320033</t>
  </si>
  <si>
    <t>1914: Mühle Luzern, Neustadt (Gut A.)</t>
  </si>
  <si>
    <t>LU320035</t>
  </si>
  <si>
    <t>1914: Maschinenfabrik Kriens, Dorf (Bell Th., A. G.)</t>
  </si>
  <si>
    <t>Hersteller von Wasserturbinen (darunter einige der weltgrössten für die Kraftwerke Beznau-Tötsch, Barbarine und Mexico), heute Nachfolgefirma Andritz Hydro am Standort, keine Wasserkraftnutzung mehr. Vorhanden: Ehemalige Zurüsterei (letzte erhaltene historische Fabrikhalle) sowie Verwaltungsgebäude (beide denkmalgeschützt)</t>
  </si>
  <si>
    <t>2663575 1209692</t>
  </si>
  <si>
    <t>LU320052</t>
  </si>
  <si>
    <t>Kleine Emme (Grundwasser)</t>
  </si>
  <si>
    <t>1914: Säge Torenberg (Einwohnergemeinde Luzern)</t>
  </si>
  <si>
    <t>2661680 1211574</t>
  </si>
  <si>
    <t>LU320086</t>
  </si>
  <si>
    <t>Ruswil</t>
  </si>
  <si>
    <t>Bielbach</t>
  </si>
  <si>
    <t>1914: Säge Althaus, Sagemühle (Bühlmann Alois)</t>
  </si>
  <si>
    <t>Noch immer Säge am Standort (Haupt AG) aber keine Wasserkraftnutzung mehr.</t>
  </si>
  <si>
    <t>2651940 1214578</t>
  </si>
  <si>
    <t>LU220148</t>
  </si>
  <si>
    <t>Willisau</t>
  </si>
  <si>
    <t>Änziwigger</t>
  </si>
  <si>
    <t>Aktuell: Stadtmühle Willisau
1914: Mühle Willisau (Meyer Xaver)</t>
  </si>
  <si>
    <t>Stadtmühle Willisau, 14. Jh. Bis 1988 in Betrieb</t>
  </si>
  <si>
    <t>Art: Gebäude, Ortsbild / kantonal: BILU: schützenswert, KDV: denkmalgeschützt (Mühle, Müllerhaus), GVL-Nr. 3, 2 / KGS: nein / ISOS: 2630 (Willisau)</t>
  </si>
  <si>
    <t>2641793 1218898</t>
  </si>
  <si>
    <t>LU220163</t>
  </si>
  <si>
    <t>1914: Schreinerei Feld (Stutz Jakob)</t>
  </si>
  <si>
    <t>Schreinerei</t>
  </si>
  <si>
    <t>Art: Ortsbild / kantonal: nein / KGS: nein / ISOS: 2451 (Altishofen)</t>
  </si>
  <si>
    <t>2640219 1227715</t>
  </si>
  <si>
    <t>LU220186</t>
  </si>
  <si>
    <t>Grosswangen</t>
  </si>
  <si>
    <t>Rot</t>
  </si>
  <si>
    <t>1914: Mühle und Säge Grosswangen (Fischer Johann)</t>
  </si>
  <si>
    <t>Gebäude der Mühle und Säge noch vorhanden, keine Wasserkraft mehr</t>
  </si>
  <si>
    <t>2646279 1220729</t>
  </si>
  <si>
    <t>LU220203</t>
  </si>
  <si>
    <t>1914: Säge Rüediswilermühle (Rinert Johann)</t>
  </si>
  <si>
    <t>2635959 1215479</t>
  </si>
  <si>
    <t>Zell (LU)</t>
  </si>
  <si>
    <t>LU220210</t>
  </si>
  <si>
    <t>Aktuell: Ausleitkraftwerk Mühleweg 1 (Zell)
1914: Mühle Brisecken (Steffen Ernst)</t>
  </si>
  <si>
    <t>Noch immer eine Mühle am Standort (Ölpressung) sowie ein KWK von 1975</t>
  </si>
  <si>
    <t>40 kW</t>
  </si>
  <si>
    <t>0.12 - 0.2 GWh</t>
  </si>
  <si>
    <t>2637679 1220666</t>
  </si>
  <si>
    <t>LU220213</t>
  </si>
  <si>
    <t>Aktuell: Durchlaufkraftwerk Dorfstrasse 60 (Gettnau)
1914: Säge Gettnau, Gufenstatt (Giger Franz)</t>
  </si>
  <si>
    <t>2640123 1221162</t>
  </si>
  <si>
    <t>Sursee</t>
  </si>
  <si>
    <t>LU220243</t>
  </si>
  <si>
    <t>1914: Mühle Sursee, Bützen (Gebr. Zust)</t>
  </si>
  <si>
    <t>Mühlehof</t>
  </si>
  <si>
    <t>Art: Gebäude, Ortsbild / kantonal: BILU: schützenswert, GVL-Nr. 91 / KGS: nein / ISOS: 2614 (Sursee)</t>
  </si>
  <si>
    <t>2650998 1224450</t>
  </si>
  <si>
    <t>LU220246</t>
  </si>
  <si>
    <t>1914: Elektrizitätswerk Sursee, Neumühle (Gebr. Beck)</t>
  </si>
  <si>
    <t>Gebäudekomplex der ehemaligen Stadtmühle und der Bäckerei besteht noch</t>
  </si>
  <si>
    <t>Art: Gebäude, Ortsbild / kantonal: BILU: schützenswert (Mühle, Kanal), GVL-Nr. 215, 220 / KGS: nein / ISOS: 2614 (Sursee)</t>
  </si>
  <si>
    <t>2650897 1224724</t>
  </si>
  <si>
    <t>LU220247</t>
  </si>
  <si>
    <t>Knutwil</t>
  </si>
  <si>
    <t>1914: Mühle und Säge Schauberen-Mühle (Gebr. Blum)</t>
  </si>
  <si>
    <t>2649148 1227081</t>
  </si>
  <si>
    <t>LU220274</t>
  </si>
  <si>
    <t>Triengen</t>
  </si>
  <si>
    <t>Dorfbach (Triengen)</t>
  </si>
  <si>
    <t>1914: Bürstenfabrik Triengen (A. G. der Bürstenfabrik)</t>
  </si>
  <si>
    <t>Heute Trisa AG, produziert noch am Standort in neuen Gebäuden ohne Wasserkraftnutzung, es hat aber noch alte Gebäude</t>
  </si>
  <si>
    <t>Bürstenfabrik</t>
  </si>
  <si>
    <t>2648378 1231546</t>
  </si>
  <si>
    <t>LU220296</t>
  </si>
  <si>
    <t>Hildisrieden</t>
  </si>
  <si>
    <t>Ron</t>
  </si>
  <si>
    <t>1914: Säge Hildisrieden (Rüttimann R.)</t>
  </si>
  <si>
    <t>Auf der Siegfriedkarte steht bis 1912 "Mle" am Standort, ab 1913 Säge: unklar ob es sich um dieselbe Anlage handelt. Ein Mühlegebäude (ev. später Säge?) ist noch vorhanden (Adresse: Müliweid 1).</t>
  </si>
  <si>
    <t>2659970 1222579</t>
  </si>
  <si>
    <t>BS110001</t>
  </si>
  <si>
    <t xml:space="preserve">BS
</t>
  </si>
  <si>
    <t>Basel</t>
  </si>
  <si>
    <t>St. Alban-Teich</t>
  </si>
  <si>
    <t>1914: Florettspinnerei St. Jakob, Walkeweg (Bürgergemeinde Basel (Merian'sche Stiftung))</t>
  </si>
  <si>
    <t>nicht ganz klar wo die Spinnerei war aber am Standort hat es noch Gebäude und Wehr/Schwelle ist erkennbar</t>
  </si>
  <si>
    <t>106.6 kW</t>
  </si>
  <si>
    <t>17. Jh.</t>
  </si>
  <si>
    <t>Art: Gebäude / kantonal: Geschützt: Pumpwerk Walkeweg 120, Gewerbebau Walkeweg 122, neue Walke Walkeweg 110, alte Walke Brüglingerstrasse 113 / KGS: nein / ISOS: nein</t>
  </si>
  <si>
    <t>2613413 1265573</t>
  </si>
  <si>
    <t>BS110009</t>
  </si>
  <si>
    <t>1914: Papierfabrik St. Albantal (Oser &amp; Cie)</t>
  </si>
  <si>
    <t>Der St. Albanteich wird schon seit langer Zeit industriell und gewerblich genutzt. Bereits seit dem Mittelalter gibt es im Gebiet diverse Mühlen und Fabriken sowie "Brunnwerke", besonders im St. Alban-Tal gab es viele Papiermühlen. Mit dem Wegzug der Firma Stöcklin &amp; Cie 1955 endete die gewerbliche Nutzung des St. Albanteichs.</t>
  </si>
  <si>
    <t>114 kW</t>
  </si>
  <si>
    <t>Mittelalter</t>
  </si>
  <si>
    <t>Art: Gebäude, Ortsbild / kantonal: Kanal St. Alban-Teich geschützt / KGS: 01573 / ISOS: 1440 (Basel)</t>
  </si>
  <si>
    <t>2612341 1267135</t>
  </si>
  <si>
    <t>BS110015</t>
  </si>
  <si>
    <t>1914: Papierfabrik St. Albantal, Lippesmühle (Stöcklin &amp; Cie)</t>
  </si>
  <si>
    <t>Art: Gebäude, Ortsbild / kantonal: Kanal St. Alban-Teich geschützt / KGS: 17122 / ISOS: 1440 (Basel)</t>
  </si>
  <si>
    <t>2612246 1267140</t>
  </si>
  <si>
    <t>BS110020</t>
  </si>
  <si>
    <t>Riehen</t>
  </si>
  <si>
    <t>Mühleteich</t>
  </si>
  <si>
    <t>Aktuell: Alte Riehenmühle
1914: Wattenfabrik Riehen, Weilstrasse (Einwohnergemeinde Basel (Wasserwerk))</t>
  </si>
  <si>
    <t>Riehenmühle besteht seit 1352, 1911 richtete der Chemiker Karl Schonlau eine Wattefabrik ein. Heute umgenutzt für Wohnen.</t>
  </si>
  <si>
    <t>Wattenfabrik</t>
  </si>
  <si>
    <t>Art: Ortsbild / kantonal: nein / KGS: nein / ISOS: 1443 (Riehen)</t>
  </si>
  <si>
    <t>2616004 1271104</t>
  </si>
  <si>
    <t>BS110022</t>
  </si>
  <si>
    <t>1914: Mühle Klein-Basel, Webergasse (Gewerbekanal und Wasserkraft: Einwohnergemeinde Basel, Turbinenhaus: E. Wehrli &amp; Cie)</t>
  </si>
  <si>
    <t>Art: Ortsbild, ev. Gebäude / kantonal: unklar wo genau, hat geschützte Gebäude in der Nähe (Ensemble Untere Rebgasse / Kasernenstrasse / Klingental) / KGS: nein / ISOS: 1440 (Basel)</t>
  </si>
  <si>
    <t>2611480 1267961</t>
  </si>
  <si>
    <t>BS110023</t>
  </si>
  <si>
    <t>1914: Mühle Klein-Basel, Klingental (Gewerbekanal und Wasserkraft: Einwohnergemeinde Basel, Turbinenhaus: M. Portmann)</t>
  </si>
  <si>
    <t>Art: Gebäude, Ortsbild / kantonal: hat geschützte Objekte im Klingental / KGS: 11756 / ISOS: 1440 (Basel)</t>
  </si>
  <si>
    <t>2611414 1267923</t>
  </si>
  <si>
    <t>BS120006</t>
  </si>
  <si>
    <t>1914: Papierfabrik Basel, St. Albantal (Oser &amp; Cie)</t>
  </si>
  <si>
    <t>BS120007</t>
  </si>
  <si>
    <t>BS120010</t>
  </si>
  <si>
    <t>1914: Pumpwerk Basel, Hirzlimühle (Einwohnergemeinde Basel (Wasserwerk))</t>
  </si>
  <si>
    <t>2612249 1267080</t>
  </si>
  <si>
    <t>BS120011</t>
  </si>
  <si>
    <t>1914: Papierfabrik Basel, Spittelmühle (Stöcklin &amp; Cie)</t>
  </si>
  <si>
    <t>2612240 1267106</t>
  </si>
  <si>
    <t>BS120012</t>
  </si>
  <si>
    <t>1914: Papierfabrik Basel, Tabakmühle (Stöcklin &amp; Cie)</t>
  </si>
  <si>
    <t>BS120013</t>
  </si>
  <si>
    <t>1914: Mech. Werkstätte Basel, Steinenklostermühle (Kuttruff K.)</t>
  </si>
  <si>
    <t>Mech. Werkstätte</t>
  </si>
  <si>
    <t>2612270 1267125</t>
  </si>
  <si>
    <t>SH110001</t>
  </si>
  <si>
    <t xml:space="preserve">SH
</t>
  </si>
  <si>
    <t>Schaffhausen</t>
  </si>
  <si>
    <t>Aktuell: Laufkraftwerk Schaffhausen
1914: Elektrizitätswerk Schaffhausen, Steinhölzli (Zentrale A) (Stadtgemeinde Schaffhausen (Elektrizitätswerk der Stadt Schaffhausen))</t>
  </si>
  <si>
    <t>Anstelle des alten Moserdammes wurde 1960-1967 das neue Kraftwerk Schaffhausen gebaut</t>
  </si>
  <si>
    <t>772.3 kW</t>
  </si>
  <si>
    <t>28900 kW</t>
  </si>
  <si>
    <t>173.75 GWh</t>
  </si>
  <si>
    <t>2689311 1283117</t>
  </si>
  <si>
    <t>SH110002a</t>
  </si>
  <si>
    <t>Rhein</t>
  </si>
  <si>
    <t>Aktuell: Laufkraftwerk Schaffhausen
1914: Elektrizitätswerk Schaffhausen, Steinhölzli (Zentrale B) (Stadtgemeinde Schaffhausen (Elektrizitätswerk der Stadt Schaffhausen))</t>
  </si>
  <si>
    <t>1618.1 kW</t>
  </si>
  <si>
    <t>SH110002b</t>
  </si>
  <si>
    <t>1914: Tonwarenfabrik Rheinfels (Ed. Ziegler &amp; Sohn)</t>
  </si>
  <si>
    <t>nur Gebäudehülle besteht noch (Hochkamine, Passerelle, Rheinbrücke und linksufrige Fabrik gibt es nicht mehr)</t>
  </si>
  <si>
    <t>Tonwarenfabrik</t>
  </si>
  <si>
    <t>105.9 kW</t>
  </si>
  <si>
    <t>1931 (Verleihung des Kt. Zürich unbeschränkt)</t>
  </si>
  <si>
    <t>2688922 1283074</t>
  </si>
  <si>
    <t>SH110002c</t>
  </si>
  <si>
    <t>Chrebsbach</t>
  </si>
  <si>
    <t>Aktuell: Umwälzwerk Engeweiher
1914: Elektrizitätswerk (Akkumulierungs-Pumpwerk) Schaffhausen, Mühlen-Strasse (Zentrale C) (Stadtgemeinde Schaffhausen (Elektrizitätswerk der Stadt Schaffhausen))</t>
  </si>
  <si>
    <t>Das Pumpspeicherkraftwerk Engeweiher wurde 1907-1909 gebaut, zwischen 1991 und 1993 wurde das Becken sowie die Druckleitung erneuert und 2011 wurden die Turbine und der Generator saniert und der Weiher ausgebessert.</t>
  </si>
  <si>
    <t>720.8 kW</t>
  </si>
  <si>
    <t>5000 kW</t>
  </si>
  <si>
    <t>15.12 - 25.2 GWh</t>
  </si>
  <si>
    <t>Art: Ortsbild / kantonal: nein / KGS: nein / ISOS: 3050 (Schaffhausen)</t>
  </si>
  <si>
    <t>2689469 1283217</t>
  </si>
  <si>
    <t>SH110003</t>
  </si>
  <si>
    <t>Durach</t>
  </si>
  <si>
    <t>1914: Mühle Schaffhausen, Neumühle (Luchsinger &amp; Cie)</t>
  </si>
  <si>
    <t>Die 5 Anlagen an der Mühlestrasse gibt es wahrscheinlich nicht mehr, das Gebiet sieht heute sehr anders aus aber einige alte Gebäude bestehen noch. Informationen sind spärlich, darum Situation unklar.</t>
  </si>
  <si>
    <t>2689082 1283151</t>
  </si>
  <si>
    <t>SH110004</t>
  </si>
  <si>
    <t>1914: Mühle Schaffhausen, Äussere Mühle (Luchsinger &amp; Cie)</t>
  </si>
  <si>
    <t>SH110007</t>
  </si>
  <si>
    <t>1914: Lismerfabrik Schaffhausen, Mühlen-Strasse (Wagner Chr. L.)</t>
  </si>
  <si>
    <t>Lismerfabrik</t>
  </si>
  <si>
    <t>SH110008</t>
  </si>
  <si>
    <t>1914: Elektrizitätswerk (Strassenbahn) Schaffhausen, Mühlen-Strasse (Stadtgemeinde Schaffhausen)</t>
  </si>
  <si>
    <t>Elektrizitätswerk (Strassenbahn)</t>
  </si>
  <si>
    <t>SH110009</t>
  </si>
  <si>
    <t>1914: Mühle Schaffhausen, Mühlen-Strasse, Weissmühle (Fischli Rud.)</t>
  </si>
  <si>
    <t>SH110010</t>
  </si>
  <si>
    <t>Neuhausen am Rheinfall</t>
  </si>
  <si>
    <t>Rhein | Rheinfall | Le Rhin | Rein | Reno</t>
  </si>
  <si>
    <t>Aktuell: Laufkraftwerk Neuhausen
1914: Aluminiumfabrik Neuhausen, beim Rheinfall (Aluminium-Industrie A.-G. Neuhausen)</t>
  </si>
  <si>
    <t>Alte Fabrik gibt es in ihrer historischen Form nicht mehr</t>
  </si>
  <si>
    <t>3015.5 kW</t>
  </si>
  <si>
    <t>5600 kW</t>
  </si>
  <si>
    <t>43.81 GWh</t>
  </si>
  <si>
    <t>Art: Ortsbild / kantonal: nein / KGS: nein / ISOS: 5518 (Laufen-Uhwiesen)</t>
  </si>
  <si>
    <t>2688351 1281575</t>
  </si>
  <si>
    <t>ZH110011</t>
  </si>
  <si>
    <t>ZH
(ehemals SH)</t>
  </si>
  <si>
    <t>Laufen-Uhwiesen</t>
  </si>
  <si>
    <t>Aktuell: Laufkraftwerk Neuhausen
1914: Neuhausen, beim Rheinfall (Schweizerische Industrie-Gesellschaft Neuhausen)</t>
  </si>
  <si>
    <t>Um 1914 gab es drei Anlagen beim Rheinfall. Nr. 11 bezieht sich auf rechtes Ufer, heutiges KW Neuhausen (106400) ist am linken Ufer. Die ursprüngliche Anlage gibt es wahrscheinlich nicht mehr.</t>
  </si>
  <si>
    <t>308.9 kW</t>
  </si>
  <si>
    <t>2688305 1281503</t>
  </si>
  <si>
    <t>SH110012</t>
  </si>
  <si>
    <t>1914: Pumpwerk für Wasserversorgung Neuhausen, unterhalb Rheinfall, beim Schlösschen Wörth (Einwohnergemeinde Neuhausen)</t>
  </si>
  <si>
    <t>Pumpwerk für Wasserversorgung</t>
  </si>
  <si>
    <t>211.1 kW</t>
  </si>
  <si>
    <t>2688020 1281451</t>
  </si>
  <si>
    <t>SH110029</t>
  </si>
  <si>
    <t>Schleitheim</t>
  </si>
  <si>
    <t>1914: (Ausser Betrieb) Oberwiesen (Stamm Christian)</t>
  </si>
  <si>
    <t>Ehem. Gipsmühle</t>
  </si>
  <si>
    <t>2676395 1289266</t>
  </si>
  <si>
    <t>SH110030</t>
  </si>
  <si>
    <t>Hallau</t>
  </si>
  <si>
    <t>Huete | Wutach</t>
  </si>
  <si>
    <t>Aktuell: Laufkraftwerk Wunderklingen
1914: Elektrizitäts- u. Wasserwerk Wunderklingen (Einwohnergemeinde Unterhallau)</t>
  </si>
  <si>
    <t>84.6 kW</t>
  </si>
  <si>
    <t>2672720 1283460</t>
  </si>
  <si>
    <t>SH120023</t>
  </si>
  <si>
    <t>Ramsen</t>
  </si>
  <si>
    <t>Biber</t>
  </si>
  <si>
    <t>1914: Brennerei Bibern (Graf. Alb., Stein a. Rh.)</t>
  </si>
  <si>
    <t>Brennerei</t>
  </si>
  <si>
    <t>2702548 1281912</t>
  </si>
  <si>
    <t>TI610002</t>
  </si>
  <si>
    <t xml:space="preserve">TI
</t>
  </si>
  <si>
    <t>Airolo</t>
  </si>
  <si>
    <t>Ticino | Le Tessin | Tessin</t>
  </si>
  <si>
    <t>Aktuell: Speicherkraftwerk Lucendro
1914: Illuminazione Airolo, al ponte (Società cooperativa per l'illuminazione elettrica Airolo)</t>
  </si>
  <si>
    <t>Heutige Anlage mit Speicher (Lucendro) von 1945, frühere Anlage war an ähnlichem Standort</t>
  </si>
  <si>
    <t>60000 kW</t>
  </si>
  <si>
    <t>102.3 GWh</t>
  </si>
  <si>
    <t>Konzession (bis 1899)</t>
  </si>
  <si>
    <t>2688921 1153461</t>
  </si>
  <si>
    <t>TI610003</t>
  </si>
  <si>
    <t>Quinto</t>
  </si>
  <si>
    <t>Aktuell: Speicherkraftwerk Ritom
1914: Illuminazione e piccola industria Piotta, Scruengo (Società elettrica Tre Valli, Biasca)</t>
  </si>
  <si>
    <t>Inbetriebnahme des Speicherkraftwerks Ritom 1920, Zentrale am selben Ort wie die frühere Anlage</t>
  </si>
  <si>
    <t>44000 kW</t>
  </si>
  <si>
    <t>160 GWh</t>
  </si>
  <si>
    <t>Konzession (bis 1945)</t>
  </si>
  <si>
    <t>Art: Gebäude, Ortsbild / kantonal: nicht öffentlich zugänglich / KGS: 10299 / ISOS: 4060 (Quinto)</t>
  </si>
  <si>
    <t>2694914 1152542</t>
  </si>
  <si>
    <t>TI610010</t>
  </si>
  <si>
    <t>Giornico</t>
  </si>
  <si>
    <t>Aktuell: Laufkraftwerk Nuova Biaschina
1914: Industria elettrochimica Bodio (S. A. "Motor" a Baden)</t>
  </si>
  <si>
    <t>"Gotthardwerke", heute Imerys Graphite &amp; Carbon Switzerland SA, früher betrieben durch die alte Zentrale Biaschina (heute stillgelegt), hatte 1914 die grösste Leistung in der Schweiz!! Heute gibt es eine neue Zentrale "Nuova Biaschina" etwas entfernt</t>
  </si>
  <si>
    <t>22065 kW</t>
  </si>
  <si>
    <t>147000 kW</t>
  </si>
  <si>
    <t>382 GWh</t>
  </si>
  <si>
    <t>Art: Gebäude, Ortsbild / kantonal: nicht öffentlich zugänglich / KGS: 10269 / ISOS: 4135 (Sobrio)</t>
  </si>
  <si>
    <t>2712314 1137666</t>
  </si>
  <si>
    <t>Faido</t>
  </si>
  <si>
    <t>TI610034</t>
  </si>
  <si>
    <t>Piumogna</t>
  </si>
  <si>
    <t>1914: Lavorazione meccanica del ferro Faido (Cattaneo Angelo)</t>
  </si>
  <si>
    <t>Lavorazione meccanica del ferro</t>
  </si>
  <si>
    <t>antico diritto d'acqua</t>
  </si>
  <si>
    <t>Art: Ortsbild / kantonal: nicht öffentlich zugänglich / KGS: nein / ISOS: 3910 (Faido)</t>
  </si>
  <si>
    <t>2704555 1148138</t>
  </si>
  <si>
    <t>TI610043</t>
  </si>
  <si>
    <t>Ticinetto</t>
  </si>
  <si>
    <t>Aktuell: Laufkraftwerk Ticinetto
1914: Produzione di energia elettrica Chironico (Società elettrica Tre Valli, Biasca)</t>
  </si>
  <si>
    <t>4500 kW</t>
  </si>
  <si>
    <t>10.5 GWh</t>
  </si>
  <si>
    <t>Art: Ortsbild / kantonal: nicht öffentlich zugänglich / KGS: nein / ISOS: 3859 (Chironico)</t>
  </si>
  <si>
    <t>2708547 1141878</t>
  </si>
  <si>
    <t>TI610050</t>
  </si>
  <si>
    <t>Blenio</t>
  </si>
  <si>
    <t>Brenno del Lucomagno</t>
  </si>
  <si>
    <t>1914: Lavorazione meccanica del legno ed illum. Olivone, Scona (Corti Ortelli e Locatelli, Olivone)</t>
  </si>
  <si>
    <t>Lavorazione meccanica del legno ed illum.</t>
  </si>
  <si>
    <t>2714443 1153910</t>
  </si>
  <si>
    <t>TI610054</t>
  </si>
  <si>
    <t>Biasca</t>
  </si>
  <si>
    <t>Brenno</t>
  </si>
  <si>
    <t>1914: Illuminazione e piccola industria Buzza di Biasca (Società elettrica Tre Valli, Biasca)</t>
  </si>
  <si>
    <t>"All’altezza del Ponte Rosso di Biasca la sponda ovest presenta, alle falde della parete, una costruzione diroccata. Lo stabile porta ancora i resti della scritta originale sulla facciata rivolta a ovest. Si evince che la scritta originale fosse: “Stazione centrale elettrica”." (https://lanostrastoria.ch/documents/01k818a26dzwwdxbh97rb152cp)</t>
  </si>
  <si>
    <t>Illuminazione e piccola industria</t>
  </si>
  <si>
    <t>2717553 1136935</t>
  </si>
  <si>
    <t>TI610066a</t>
  </si>
  <si>
    <t>Soia</t>
  </si>
  <si>
    <t>1914: Fabbrica di cioccolatto ed illuminazione Dangio, ponte stradale (S. A. fabbrica cioccolatto Cima)</t>
  </si>
  <si>
    <t>Gebäude der Schokoladenfabrik Cima Norma besteht noch, es gibt Pläne für eine Nutzung als Luxusressort</t>
  </si>
  <si>
    <t>Fabbrica di cioccolatto ed illuminazione</t>
  </si>
  <si>
    <t>Art: Gebäude, Ortsbild / kantonal: nicht öffentlich zugänglich / KGS: 10260 / ISOS: 3902 (Dangio)</t>
  </si>
  <si>
    <t>2716439 1150093</t>
  </si>
  <si>
    <t>TI610066b</t>
  </si>
  <si>
    <t>1914: Fabbrica di cioccolatto ed illuminazione Torre, delta torrente (S. A. fabbrica cioccolatto Cima)</t>
  </si>
  <si>
    <t>Konzession (bis 1955)</t>
  </si>
  <si>
    <t>Art: Gebäude, Ortsbild / kantonal: nicht öffentlich zugänglich / KGS: 10260 / ISOS: 3902 (Blenio)</t>
  </si>
  <si>
    <t>TI610085</t>
  </si>
  <si>
    <t>Bellinzona</t>
  </si>
  <si>
    <t>Riale di Daro</t>
  </si>
  <si>
    <t>1914: Esercizio dell' officina Bellinzona, officina delle S.F.F. (Strade ferrate federali)</t>
  </si>
  <si>
    <t>Noch immer Werkstätte der SBB, aber keine Wasserkraftnutzung mehr</t>
  </si>
  <si>
    <t>Esercizio dell' officina</t>
  </si>
  <si>
    <t>Art: Gebäude, Ortsbild / kantonal: nicht öffentlich zugänglich / KGS: 9394 / ISOS: 3755 (Bellinzona)</t>
  </si>
  <si>
    <t>2722834 1117555</t>
  </si>
  <si>
    <t>TI610087</t>
  </si>
  <si>
    <t>Torrente di Carasso</t>
  </si>
  <si>
    <t>1914: Birreria Monte-Carasso (Aktienbrauerei Bellinzona)</t>
  </si>
  <si>
    <t>Noch immer Brauerei (Birra Arbant) am Standort</t>
  </si>
  <si>
    <t>2721178 1117265</t>
  </si>
  <si>
    <t>TI610089</t>
  </si>
  <si>
    <t>Morobbia</t>
  </si>
  <si>
    <t>Aktuell: Laufkraftwerk Morobbia
1914: Illuminazione e piccola industria Giubiasco, Loro (Comune di Bellinzona)</t>
  </si>
  <si>
    <t>1029.7 kW</t>
  </si>
  <si>
    <t>16000 kW</t>
  </si>
  <si>
    <t>38.2 GWh</t>
  </si>
  <si>
    <t>2721887 1114166</t>
  </si>
  <si>
    <t>TI610108</t>
  </si>
  <si>
    <t>Tenero-Contra</t>
  </si>
  <si>
    <t>Verzasca</t>
  </si>
  <si>
    <t>Aktuell: Speicherkraftwerk Verzasca
1914: Illuminazione, industria e trazione ferrovia Tenero-Gordola (Comune di Lugano)</t>
  </si>
  <si>
    <t>Aufgrund des Baus des Verzasca-Staudamms und eines neuen Kraftwerks 1966 (Zentrale Gordola, 602200) wurde die alte Zentrale stillgelegt (Gebäude noch vorhanden).</t>
  </si>
  <si>
    <t>4045.2 kW</t>
  </si>
  <si>
    <t>114000 kW</t>
  </si>
  <si>
    <t>215.44 GWh</t>
  </si>
  <si>
    <t>2709199 1115450</t>
  </si>
  <si>
    <t>TI610141</t>
  </si>
  <si>
    <t>Locarno</t>
  </si>
  <si>
    <t>Maggia</t>
  </si>
  <si>
    <t>Aktuell: Laufkraftwerk Ponte Brolla
1914: Produzione di energia elettrica Ponte Brolla (Società elettrica locarnese, Locarno)</t>
  </si>
  <si>
    <t>3100 kW</t>
  </si>
  <si>
    <t>diritto di disposizione (Quelle: WASTA)</t>
  </si>
  <si>
    <t>2701341 1115747</t>
  </si>
  <si>
    <t>TI610159</t>
  </si>
  <si>
    <t>Cerentino</t>
  </si>
  <si>
    <t>Rovana di Bosco</t>
  </si>
  <si>
    <t>Aktuell: Laufkraftwerk Cerentino
1914: Sega sotto Cerentino (Grittini, Scazzosi e Comp., già Archtto Olinto Tognola)</t>
  </si>
  <si>
    <t>Gebäude der Säge gibt es noch (stillgelegt), aber KWK von ist gleich nebenan</t>
  </si>
  <si>
    <t>10.6 GWh</t>
  </si>
  <si>
    <t>Konzession (bis 1898)</t>
  </si>
  <si>
    <t>2685756 1128929</t>
  </si>
  <si>
    <t>TI610175</t>
  </si>
  <si>
    <t>Terre di Pedemonte</t>
  </si>
  <si>
    <t>Melezza</t>
  </si>
  <si>
    <t>1914: Molino ed illuminazione Verscio (Eredi Simona fu Luigi)</t>
  </si>
  <si>
    <t>Molino ed illuminazione</t>
  </si>
  <si>
    <t>2699606 1115263</t>
  </si>
  <si>
    <t>TI610199</t>
  </si>
  <si>
    <t>Lugano</t>
  </si>
  <si>
    <t>Cassarate</t>
  </si>
  <si>
    <t>Aktuell: Vecchia centralina elettrica Maglio di Colla
1914: Illuminazione Maglio di Colla (Società Azienda elettrica Valcollese)</t>
  </si>
  <si>
    <t>Illuminazione</t>
  </si>
  <si>
    <t>2724557 1105320</t>
  </si>
  <si>
    <t>Val Mara</t>
  </si>
  <si>
    <t>TI610246</t>
  </si>
  <si>
    <t>Mara</t>
  </si>
  <si>
    <t>Aktuell: Laufkraftwerk Valmara
1914: Illuminazione ed esercizio delle funicolare S. Salvatore Maroggia (S. A. Bucher-Durrer, Filiale Lugano)</t>
  </si>
  <si>
    <t>950 kW</t>
  </si>
  <si>
    <t>5.65 GWh</t>
  </si>
  <si>
    <t>2719358 1088700</t>
  </si>
  <si>
    <t>TI610295</t>
  </si>
  <si>
    <t>Bioggio</t>
  </si>
  <si>
    <t>Magliasina</t>
  </si>
  <si>
    <t>1914: Illuminazione Iseo (Società elettrica Malcantone a Novaggio)</t>
  </si>
  <si>
    <t>unklar wo genau aber wahrscheinlich gibt es das Gebäude noch (viele alte Gebäude in Iseo)</t>
  </si>
  <si>
    <t>35.3 kW</t>
  </si>
  <si>
    <t>Art: Ortsbild / kantonal: nicht öffentlich zugänglich / KGS: nein / ISOS: 3952 (Iseo)</t>
  </si>
  <si>
    <t>2711779 1095778</t>
  </si>
  <si>
    <t>TI620007</t>
  </si>
  <si>
    <t>1914: Lavorazione del legno Faido (Lunghi e Cattaneo)</t>
  </si>
  <si>
    <t>Lavorazione del legno</t>
  </si>
  <si>
    <t>2704260 1148143</t>
  </si>
  <si>
    <t>TI620030</t>
  </si>
  <si>
    <t>Ri Sciresa</t>
  </si>
  <si>
    <t>1914: Segheria Palmengo, Faido (Cattaneo Gioachino, Faido)</t>
  </si>
  <si>
    <t>noch heute "Lavori forestali"</t>
  </si>
  <si>
    <t>Segheria</t>
  </si>
  <si>
    <t>2703415 1148887</t>
  </si>
  <si>
    <t>TI620035</t>
  </si>
  <si>
    <t>1914: Segheria Faido (Patriziato di Faido)</t>
  </si>
  <si>
    <t>TI620206</t>
  </si>
  <si>
    <t>Porza</t>
  </si>
  <si>
    <t>1914: Molino Ressega (Fratelli Bossi fu Antonio)</t>
  </si>
  <si>
    <t>Art: Gebäude / kantonal: nicht öffentlich zugänglich / KGS: 5677 / ISOS: nein</t>
  </si>
  <si>
    <t>2717833 1098204</t>
  </si>
  <si>
    <t>Torricella-Taverne</t>
  </si>
  <si>
    <t>TI620276</t>
  </si>
  <si>
    <t>Vedeggio</t>
  </si>
  <si>
    <t>1914: Riseria Taverne inf. (Curti Virginio, Filiale Riseria Maroggia)</t>
  </si>
  <si>
    <t>Riseria gibt es noch heute (Delica AG), sie wurde 1957 von der Migros aufgekauft. Unklar ob es noch alte Gebäudeteile gibt.</t>
  </si>
  <si>
    <t>Riseria</t>
  </si>
  <si>
    <t>2715603 1102395</t>
  </si>
  <si>
    <t>GE510001</t>
  </si>
  <si>
    <t xml:space="preserve">GE
</t>
  </si>
  <si>
    <t>Genève</t>
  </si>
  <si>
    <t>Aktuell: Laufkraftwerk Seujet
1914: Usine de pompage Coulouvrenière (Ville de Genève)</t>
  </si>
  <si>
    <t>Das Gebäude der ehemaligen "Usine des Forces Motrices" wird heute als Veranstaltungssaal genutzt, gleich in der Nähe ist aber seit 1995 Das Kraftwerk Seujet.</t>
  </si>
  <si>
    <t>8700 kW</t>
  </si>
  <si>
    <t>20 GWh</t>
  </si>
  <si>
    <t>Konzession (bis 1981)</t>
  </si>
  <si>
    <t>Art: Gebäude, Ortsbild / kantonal: Ancienne Usine des forces motrices de la Coulouvrenière (exceptionnel, RPI-105) / KGS: 02500 / ISOS: 1840 (Genève)</t>
  </si>
  <si>
    <t>2499527 1117849</t>
  </si>
  <si>
    <t>GE510004</t>
  </si>
  <si>
    <t>Versoix</t>
  </si>
  <si>
    <t>La Versoix</t>
  </si>
  <si>
    <t>1914: Moulin Sauverny (Minoteries Genevoises S.A., Sauverny)</t>
  </si>
  <si>
    <t>illimité</t>
  </si>
  <si>
    <t>Art: Gebäude / kantonal: Ancien Martinet de Sauverny (intéressant, RPI-261) / KGS: nein / ISOS: nein</t>
  </si>
  <si>
    <t>2498696 1130116</t>
  </si>
  <si>
    <t>GE510010</t>
  </si>
  <si>
    <t>1914: Fabrique de papier Versoix, Papeterie (Bristlen Charles)</t>
  </si>
  <si>
    <t>Einige alte Gebäude der Fabrik bestehen noch, allerdings ist das Hauptgebäude 1938 durch einen Brand zerstört worden. 1954 wurde eine neue Fabrik gebaut. 2000 wurde die Papeterie de Versoix für insolvent erklärt und 2005 liquidiert. (https://patrimoine.versoix.com/?page=82&amp;obj=555)</t>
  </si>
  <si>
    <t>Fabrique de papier</t>
  </si>
  <si>
    <t>2501765 1125925</t>
  </si>
  <si>
    <t>GE510012</t>
  </si>
  <si>
    <t>1914: Fabrique de Chocolat Versoix (Chocolat et Cacao Favarger S.A., Versoix)</t>
  </si>
  <si>
    <t>Chocolat Favarger produziert noch immer am Standort</t>
  </si>
  <si>
    <t>Fabrique de Chocolat</t>
  </si>
  <si>
    <t>2501998 1125885</t>
  </si>
  <si>
    <t>GE510017</t>
  </si>
  <si>
    <t>Veyrier</t>
  </si>
  <si>
    <t>L'Arve</t>
  </si>
  <si>
    <t>1914: Moulin Sierne (Baud frères, Chêne)</t>
  </si>
  <si>
    <t>Art: Ortsbild / kantonal: nein / KGS: nein / ISOS: 1877 (Sierne)</t>
  </si>
  <si>
    <t>2503075 1114920</t>
  </si>
  <si>
    <t>GE510018</t>
  </si>
  <si>
    <t>Aktuell: Laufkraftwerk Vessy
1914: Usine de pompage Jles de Vessy (Société des eaux de l'Arve)</t>
  </si>
  <si>
    <t>1.55 GWh</t>
  </si>
  <si>
    <t>Art: Gebäude / kantonal: nein / KGS: 10029 / ISOS: nein</t>
  </si>
  <si>
    <t>2502102 1114980</t>
  </si>
  <si>
    <t>GE510019</t>
  </si>
  <si>
    <t>Carouge (GE)</t>
  </si>
  <si>
    <t>1914: Fonderie Carouge, Clos de la fonderie (Stucker E.)</t>
  </si>
  <si>
    <t>Werke 19 und 21 sind schwierig zuzuordnen, sind  am selben Ort (Clos de la Fonderie)</t>
  </si>
  <si>
    <t>Fonderie</t>
  </si>
  <si>
    <t>Art: Ortsbild / kantonal: nein / KGS: nein / ISOS: 1812 (Carouge)</t>
  </si>
  <si>
    <t>2500075 1115786</t>
  </si>
  <si>
    <t>GE510020</t>
  </si>
  <si>
    <t>1914: Moulin Carouge, Clos de la fonderie (Sylvant Cécilien)</t>
  </si>
  <si>
    <t xml:space="preserve">Heute ein Wohnhaus, </t>
  </si>
  <si>
    <t>GE510021</t>
  </si>
  <si>
    <t>1914: Appareils électriques Carouge, Clos de la filature (Leclerc &amp; Cie)</t>
  </si>
  <si>
    <t>Appareils électriques</t>
  </si>
  <si>
    <t>GE510036</t>
  </si>
  <si>
    <t>Dardagny</t>
  </si>
  <si>
    <t>L'Allondon</t>
  </si>
  <si>
    <t>1914: Forge La Plaine, Forge (Dreyer &amp; Thurrel)</t>
  </si>
  <si>
    <t>Forge</t>
  </si>
  <si>
    <t>Art: Gebäude / kantonal: Ancienne forge (MS-i DRY-3) / KGS: nein / ISOS: nein</t>
  </si>
  <si>
    <t>2489434 1115152</t>
  </si>
  <si>
    <t>GE520005</t>
  </si>
  <si>
    <t>1914: Moulin Sauverny, Moulin du Pont (Rive droite) (Minoteries Genevoises S.A., Sauverny)</t>
  </si>
  <si>
    <t>2498481 1129821</t>
  </si>
  <si>
    <t>GE520035</t>
  </si>
  <si>
    <t>Aktuell: Moulin de la Plaine
1914: Moulin La Plaine, en amont de la Forge (Moulin agricole genevois de la Plaine)</t>
  </si>
  <si>
    <t>Mühle gibt es noch aber keine Wasserkraftnutzung mehr</t>
  </si>
  <si>
    <t>2489483 1115503</t>
  </si>
  <si>
    <t>ZG310001</t>
  </si>
  <si>
    <t xml:space="preserve">ZG
</t>
  </si>
  <si>
    <t>Unterägeri</t>
  </si>
  <si>
    <t>Lorze</t>
  </si>
  <si>
    <t>Aktuell: Laufkraftwerk Unterägeri
1914: Spinnerei Unteraegeri, Innere Spinnereien (Spinnereien Aegeri, Neuaegeri)</t>
  </si>
  <si>
    <t>286.8 kW</t>
  </si>
  <si>
    <t>430 kW</t>
  </si>
  <si>
    <t>2.29 GWh</t>
  </si>
  <si>
    <t>Art: Gebäude, Ortsbild / kantonal: geschützt (innere Spinnerei) / KGS: 16407 / ISOS: 5224 (Unterägeri)</t>
  </si>
  <si>
    <t>2685983 1221785</t>
  </si>
  <si>
    <t>ZG310002</t>
  </si>
  <si>
    <t>Aktuell: Laufkraftwerk Neuägeri Menzingen
1914: Spinnerei Neuägeri, Äussere Spinnerei (Spinnereien Aegeri, Neuaegeri)</t>
  </si>
  <si>
    <t>340 kW</t>
  </si>
  <si>
    <t>1.8 GWh</t>
  </si>
  <si>
    <t>Art: Gebäude, Ortsbild / kantonal: geschützt (äussere Spinnerei) / KGS: 16408 / ISOS: 5224 (Unterägeri)</t>
  </si>
  <si>
    <t>2685249 1222997</t>
  </si>
  <si>
    <t>ZG310004</t>
  </si>
  <si>
    <t>Menzingen</t>
  </si>
  <si>
    <t>1914: Mühle Niedfuren, beim Töbelisteg (Untermühle Zug A.-G.)</t>
  </si>
  <si>
    <t>Auf Google Maps Kraftwerk Lorzentobel 2 aber in WASTA ist es woanders</t>
  </si>
  <si>
    <t>2685033 1225212</t>
  </si>
  <si>
    <t>ZG310005</t>
  </si>
  <si>
    <t>Baar</t>
  </si>
  <si>
    <t>Aktuell: Laufkraftwerk Lorzentobel 1
1914: Elektrizitätswerk und Pumpanlage Lorzentobel, 200m unterhalb Tobelbrücke (Wasserwerke Zug A.-G.)</t>
  </si>
  <si>
    <t>250.1 kW</t>
  </si>
  <si>
    <t>1670 kW</t>
  </si>
  <si>
    <t>Art: Gebäude / kantonal: schützenswert (Turbinenhaus) / KGS: nein / ISOS: nein</t>
  </si>
  <si>
    <t>2684609 1226092</t>
  </si>
  <si>
    <t>ZG310006</t>
  </si>
  <si>
    <t>Aktuell: Laufkraftwerk Lorzentobel 2
1914: Spinnerei Baar, Spinnerei (Spinnerei a. d. Lorze, Baar)</t>
  </si>
  <si>
    <t>2684999 1224719</t>
  </si>
  <si>
    <t>ZG310007a</t>
  </si>
  <si>
    <t>Aktuell: Laufkraftwerk Lorzentobel 3
1914: Elektrizitätswerk Baar, in der Spinnerei, Werk Nr. 6 (Spinnerei a. d. Lorze, Baar (Elektrizitätswerk Baar))</t>
  </si>
  <si>
    <t>10 GWh</t>
  </si>
  <si>
    <t>Art: Gebäude, Ortsbild / kantonal: geschützt (Spinnerei) / KGS: nein / ISOS: 5227 (Baar)</t>
  </si>
  <si>
    <t>2683199 1227802</t>
  </si>
  <si>
    <t>ZG310007b</t>
  </si>
  <si>
    <t>Aktuell: Laufkraftwerk Lorzentobel 3
1914: Elektrizitätswerk  (Spinnerei a. d. Lorze, Baar (Elektrizitätswerk Baar))</t>
  </si>
  <si>
    <t>ZG310009</t>
  </si>
  <si>
    <t>Aktuell: Ausleitkraftwerk Obermühle  (Baar )
1914: Mühle Baar, Obermühle (Gebr. Hotz)</t>
  </si>
  <si>
    <t>Art: Gebäude, Ortsbild / kantonal: geschützt (Obermühle) / KGS: nein / ISOS: 5227 (Baar)</t>
  </si>
  <si>
    <t>2682926 1228022</t>
  </si>
  <si>
    <t>ZG310012</t>
  </si>
  <si>
    <t>Alte Lorze</t>
  </si>
  <si>
    <t>1914: Mühle Schochenmühle (J. Haab, Untermühle Zug)</t>
  </si>
  <si>
    <t>93.4 kW</t>
  </si>
  <si>
    <t>Art: Gebäude / kantonal: schützenswert (Schochenmühle) / KGS: nein / ISOS: nein</t>
  </si>
  <si>
    <t>2680474 1226787</t>
  </si>
  <si>
    <t>ZG310016</t>
  </si>
  <si>
    <t>Cham</t>
  </si>
  <si>
    <t>Aktuell: KW Obermühle
1914: Papierfabrik Cham, Obermühle (Papierfabrik Cham A.-G.)</t>
  </si>
  <si>
    <t>Inbetriebnahme der neuen Anlage Dezember 2022, beinhaltet auch ein kleines Museum mit alter Maschinerie. Es gibt auch ein virtuelles Museum der Papieri Cham mit alten Videoaufnahmen: https://www.papieri-cham.ch/erleben/virtuelles-museum/.</t>
  </si>
  <si>
    <t>Art: Gebäude, Ortsbild / kantonal: geschützt (Papierfabrik) / KGS: nein / ISOS: 5217 (Cham)</t>
  </si>
  <si>
    <t>2677203 1226564</t>
  </si>
  <si>
    <t>ZG310017</t>
  </si>
  <si>
    <t>1914: Papierfabrik Cham, Hammer (Papierfabrik Cham A.-G.)</t>
  </si>
  <si>
    <t>Es gibt einen Rechtsstreit, der Betreiber will das Kraftwerk wieder in Betrieb nehmen aber die Pläne konnten bisher nicht umgesetzt werden, da der WWF Einsprache erhoben und den Entscheid des Regierungsrates angefochten hat. Die Beschwerde wurde vom Bundesgericht bestätigt. (Stand: 2019). Es ist unklar ob es nun wieder in Betrieb genommen wurde oder nicht, es sind keine Infos zu finden, wahrscheinlich eher nicht.</t>
  </si>
  <si>
    <t>Art: Gebäude, Ortsbild / kantonal: schützenswert (mehrere Gebäude im Hammergut) / KGS: nein / ISOS: 5217 (Cham)</t>
  </si>
  <si>
    <t>2676931 1226867</t>
  </si>
  <si>
    <t>ZG310018</t>
  </si>
  <si>
    <t>Aktuell: Laufkraftwerk Untermühle
1914: Papierfabrik Cham, Untermühle (Papierfabrik Cham A.-G.)</t>
  </si>
  <si>
    <t>272.1 kW</t>
  </si>
  <si>
    <t>2.7 GWh</t>
  </si>
  <si>
    <t>Art: Gebäude / kantonal: schützenswert (Turbinenhaus Untermühle) / KGS: nein / ISOS: nein</t>
  </si>
  <si>
    <t>2676333 1227754</t>
  </si>
  <si>
    <t>ZG310019</t>
  </si>
  <si>
    <t>Lorzenkanal</t>
  </si>
  <si>
    <t>Aktuell: Laufkraftwerk Hagendorn
1914: Papierfabrik Cham, Hagendorn (Papierfabrik Cham A.-G.)</t>
  </si>
  <si>
    <t>580 kW</t>
  </si>
  <si>
    <t>2.59 GWh</t>
  </si>
  <si>
    <t>Art: Gebäude, Ortsbild / kantonal: schützenswert (Turbinenhaus) / KGS: 07246 / ISOS: 5223 (Cham)</t>
  </si>
  <si>
    <t>2675700 1228337</t>
  </si>
  <si>
    <t>ZG310020</t>
  </si>
  <si>
    <t>Aktuell: Ausleitkraftwerk Frauental  (Hagendorn)
1914: Licht und Kraft Kloster Frauenthal (Kloster Frauenthal)</t>
  </si>
  <si>
    <t>146 kW</t>
  </si>
  <si>
    <t>0.438 - 0.73 GWh</t>
  </si>
  <si>
    <t>Art: Gebäude, Ortsbild / kantonal: geschützt (Turbinenhaus) / KGS: nein / ISOS: 5221 (Kloster Frauenthal, Cham)</t>
  </si>
  <si>
    <t>2674660 1229786</t>
  </si>
  <si>
    <t>ZG410561</t>
  </si>
  <si>
    <t>Aktuell: Laufkraftwerk Waldhalde
1914: Elektrizitätswerk Schönenberg, Waldhalde (Elektrizitätswerke d. Kantons Zürich)</t>
  </si>
  <si>
    <t>728.1 kW</t>
  </si>
  <si>
    <t>2800 kW</t>
  </si>
  <si>
    <t>2690191 1226100</t>
  </si>
  <si>
    <t>ZH410034c</t>
  </si>
  <si>
    <t>ZH
(ehemals ZG)</t>
  </si>
  <si>
    <t>Horgen</t>
  </si>
  <si>
    <t>Aktuell: Durchlaufkraftwerk Fabrik im Schiffli 5 (Hirzel)
1914: Holzwarenfabrik Sihlbrugg, Hirzel (Anlage vollständig Kt. Zürich, nutzt jedoch die Sihl dort, wo sie die Grenze bildet zwischen ZG und ZH) (Streuli Gottfr.)</t>
  </si>
  <si>
    <t>heute Fabrik im Schiffli</t>
  </si>
  <si>
    <t>104 kW</t>
  </si>
  <si>
    <t>0.312 - 0.52 GWh</t>
  </si>
  <si>
    <t>Kt. Zürich unbeschränkt</t>
  </si>
  <si>
    <t>2686660 1229664</t>
  </si>
  <si>
    <t>ZG320030</t>
  </si>
  <si>
    <t>Nübächli</t>
  </si>
  <si>
    <t>1914: Mühle und Elektrizitätswerk Unter Aegeri (Gebr. Iten)</t>
  </si>
  <si>
    <t>Mühle noch in Betrieb, geführt in 7. Generation (Iten), seit 1996 keine Stromproduktion mehr.</t>
  </si>
  <si>
    <t>Mühle und Elektrizitätswerk</t>
  </si>
  <si>
    <t>2686922 1221129</t>
  </si>
  <si>
    <t>TG110034</t>
  </si>
  <si>
    <t xml:space="preserve">TG
</t>
  </si>
  <si>
    <t>Kreuzlingen</t>
  </si>
  <si>
    <t>Geissbärgerbach</t>
  </si>
  <si>
    <t>Aktuell: Obere Geissbergmühle
1914: Mech. Futterschneiderei Geissberg (Zingg Wilh.)</t>
  </si>
  <si>
    <t>Zwei Gebäude nahe beieinander: Waldheimstrasse 9 und 9a</t>
  </si>
  <si>
    <t>Mech. Futterschneiderei</t>
  </si>
  <si>
    <t>16. Jh</t>
  </si>
  <si>
    <t>Art: Gebäude / kantonal: Hinweisinventar TG: bemerkenswert (Waldheimstrasse 9), aufgenommen (Waldheimstrasse 9a) / KGS: nein / ISOS: nein</t>
  </si>
  <si>
    <t>2730769 1277770</t>
  </si>
  <si>
    <t>TG110084</t>
  </si>
  <si>
    <t>Bischofszell</t>
  </si>
  <si>
    <t>Aktuell: Laufkraftwerk Bischofszell Papierfabrik
1914: Papierfabrik Bischofszell, im Brühl (Laager G.)</t>
  </si>
  <si>
    <t>820 kW</t>
  </si>
  <si>
    <t>Ehehaftes Recht (Quelle: WASTA) / ehehaft (Quelle: BFE) / Neue Übergangskonzession für 5 Jahre 2025-2029 (Bemerkung WASTA)</t>
  </si>
  <si>
    <t>Art: Gebäude, Ortsbild / kantonal: Hinweisinventar TG: besonders wertvoll (Industriemuseum), wertvoll (Zentrale, Kesselhaus, Waaghaus, Büro), bemerkenswert (weitere Gebäude wie Fabrik, Lager, Werkstatt, Schlosserei) / KGS: 4939 / ISOS: 3354 (Bischofszell)</t>
  </si>
  <si>
    <t>2735319 1261863</t>
  </si>
  <si>
    <t>TG110085</t>
  </si>
  <si>
    <t>Kradolf-Schönenberg</t>
  </si>
  <si>
    <t>1914: Mech. Seidenstoffweberei Schönenberg, bei der Thurbrücke (Siber &amp; Wehrli, Zürich)</t>
  </si>
  <si>
    <t>etwas unklar, ob noch in Betrieb. Website hat aber eher Fokus auf Besichtigung/Museum, scheint keine normale Anlage in Betrieb zu sein</t>
  </si>
  <si>
    <t>Mech. Seidenstoffweberei</t>
  </si>
  <si>
    <t>Art: Gebäude / kantonal: Hinweisinventar TG: wertvoll / KGS: 13757 / ISOS: nein</t>
  </si>
  <si>
    <t>2732634 1265054</t>
  </si>
  <si>
    <t>TG110086</t>
  </si>
  <si>
    <t>Bürglen (TG)</t>
  </si>
  <si>
    <t>Aktuell: Laufkraftwerk Bürglen Kanal
1914: Kammgarnspinnerei Neubürglen (A.-G. Kammgarnspinnerei, Bürglen)</t>
  </si>
  <si>
    <t>Wurde erneuert und 2016 wieder eingeweiht (Zentrale wurde erneuert und der Kanal saniert)</t>
  </si>
  <si>
    <t>6.8 GWh</t>
  </si>
  <si>
    <t>Art: Gebäude / kantonal: Hinweisinventar TG: bemerkenswert / KGS: nein / ISOS: nein</t>
  </si>
  <si>
    <t>2729776 1267203</t>
  </si>
  <si>
    <t>TG110088</t>
  </si>
  <si>
    <t>Aktuell: Laufkraftwerk Bürglen Säge
1914: Mühle Bürglen, Station (Frau M. Böhi-Scheitlin)</t>
  </si>
  <si>
    <t>TG110088 und TG110089 gehören zusammen (1914 zwei Anlagen: Mühle und EW)</t>
  </si>
  <si>
    <t>440 kW</t>
  </si>
  <si>
    <t>2.9 GWh</t>
  </si>
  <si>
    <t>Art: Gebäude, Ortsbild / kantonal: Hinweisinventar TG: wertvoll / KGS: nein / ISOS: 3375 (Bürglen)</t>
  </si>
  <si>
    <t>2728989 1267680</t>
  </si>
  <si>
    <t>TG110089</t>
  </si>
  <si>
    <t>Aktuell: Laufkraftwerk Bürglen Säge
1914: Elektrizitätswerk Bürglen, Station (Frau M. Böhi-Scheitlin)</t>
  </si>
  <si>
    <t>TG110090</t>
  </si>
  <si>
    <t>Weinfelden</t>
  </si>
  <si>
    <t>Aktuell: Laufkraftwerk Model Weinfelden
1914: Weberei Weinfelden, Sangerfeld (Ed. Bühler &amp; Cie.)</t>
  </si>
  <si>
    <t>2.63 GWh</t>
  </si>
  <si>
    <t>2725187 1269120</t>
  </si>
  <si>
    <t>TG110091</t>
  </si>
  <si>
    <t>Aktuell: Laufkraftwerk Mühle Weinfelden
1914: Mühle Weinfelden, westlich Sangerfeld (M. Meierhans Erben)</t>
  </si>
  <si>
    <t>2724939 1269096</t>
  </si>
  <si>
    <t>TG110092</t>
  </si>
  <si>
    <t>Wigoltingen</t>
  </si>
  <si>
    <t>1914: Elektrizitätswerk Neumühle Bonau, Schürli (Wolf W.)</t>
  </si>
  <si>
    <t>Art: Gebäude / kantonal: Hinweisinventar TG: wertvoll / KGS: nein / ISOS: nein</t>
  </si>
  <si>
    <t>2720402 1271331</t>
  </si>
  <si>
    <t>TG110094</t>
  </si>
  <si>
    <t>Chemebach</t>
  </si>
  <si>
    <t>1914: Seidenzwirnerei Hasli (Station Müllheim) (H. Zwicky &amp; Söhne)</t>
  </si>
  <si>
    <t>Zwicky noch am Standort aber neue Gebäude, teilweise alte Gebäudeteile noch erhalten (altes Wohnhaus)</t>
  </si>
  <si>
    <t>Seidenzwirnerei</t>
  </si>
  <si>
    <t>Art: Gebäude / kantonal: Hinweisinventar TG: wertvoll (Wohnhaus Haslenmühle) / KGS: nein / ISOS: nein</t>
  </si>
  <si>
    <t>2718273 1272184</t>
  </si>
  <si>
    <t>TG110096</t>
  </si>
  <si>
    <t>Müllheim</t>
  </si>
  <si>
    <t>Thur u. rechtseitige Binnengewässer</t>
  </si>
  <si>
    <t>Aktuell: KWK Grüneta
1914: Weberei Grünegg (Weberei Grünegg)</t>
  </si>
  <si>
    <t>"Das Kleinwasserkraftwerk Grüneta liegt in der Gemeinde Müllheim im Kanton Thurgau und erzeugt Strom für ein Äquivalent von mehr als 300 Haushalten. Die mit einer Kaplan-Turbine des Herstellers Escher Wyss ausgerüstete Anlage wurde 1955 errichtet und befindet sich auch heute noch in einem ausgezeichneten Zustand." (Alpiq)</t>
  </si>
  <si>
    <t>ehehaft (Konzessionsgesuch in Erarbeitung)</t>
  </si>
  <si>
    <t>Art: Ortsbild / kantonal: Hinweisinventar TG: wertvoll (versch. Gebäude: Webereigebäude, Kesselhaus, Remise Werkstatt, Kompressorenhaus) / KGS: nein / ISOS: 3452 (Grüneck)</t>
  </si>
  <si>
    <t>2716751 1272649</t>
  </si>
  <si>
    <t>TG110097</t>
  </si>
  <si>
    <t>Pfyn</t>
  </si>
  <si>
    <t>Aktuell: Ausleitkraftwerk Fabrikstrasse (Pfyn)
1914: Vigognespinnerei Pfyn, oberhalb Städtli, in Wieden (A.-G. Vigognespinnerei in Pfyn)</t>
  </si>
  <si>
    <t>312 kW</t>
  </si>
  <si>
    <t>0.936 - 1.56 GWh</t>
  </si>
  <si>
    <t>2714952 1272577</t>
  </si>
  <si>
    <t>TG110099</t>
  </si>
  <si>
    <t>Rickenbach (TG)</t>
  </si>
  <si>
    <t>Alpbach</t>
  </si>
  <si>
    <t>1914: Weberei Rickenbach (Kraut Jean)</t>
  </si>
  <si>
    <t>2721541 1256585</t>
  </si>
  <si>
    <t>TG110104</t>
  </si>
  <si>
    <t>Zihlschlacht-Sitterdorf</t>
  </si>
  <si>
    <t>Rötelbach</t>
  </si>
  <si>
    <t>Aktuell: Ausleitkraftwerk Amriswilerstrasse 82 (Sitterdorf)
1914: Mühle Sitterdorf (Brunner Jul)</t>
  </si>
  <si>
    <t>Als die Mühle Sitterdorf 1909 abbrannte, gehörte sie zur Mühle Klingler in Gossau. Während 10 Jahren stand die Brandruine noch, 1920 wurde die Schuhfabrik gebaut (Hinweisinventar). Schon lange beinhaltete die Schuhfabrik ein Wasserkraftwerk (Zeitpunkt unbekannt), dieses wurde um 1996 saniert und ist seither in Betrieb.</t>
  </si>
  <si>
    <t>ehehaft / unbefristet (Eigentümerwechsel geplant) / ehehaft (Quelle: BFE)</t>
  </si>
  <si>
    <t>2736332 1263058</t>
  </si>
  <si>
    <t>TG110105</t>
  </si>
  <si>
    <t>Aktuell: KWK Bruggmühle und Sittermühle
1914: Mühle Sitterthal, Bruggmühle (Popp Joseph)</t>
  </si>
  <si>
    <t>"Die beiden Kleinwasserkraftwerke Bruggmühle und Sittermühle in der Gemeinde Bischofszell im Kanton Thurgau erzeugen seit 1930 Strom aus erneuerbaren Energiequellen. Das Kraftwerk Bruggmühle wurde am rechten Flussufer neben der gleichnamigen Mühle errichtet und das Kraftwerk Sittermühle befindet sich im Untergeschoss des gegenüberliegenden Baus am linken Ufer. Derzeit ist die Modernisierung dieser beiden Anlagen in Planung." (alpiq)</t>
  </si>
  <si>
    <t>18. Jh</t>
  </si>
  <si>
    <t>Art: Gebäude, Ortsbild / kantonal: Hinweisinventar TG: wertvoll (Bruggmühle-Ensemble), wertvoll (Sittermühle) / KGS: nein / ISOS: 3354 (Bischofszell)</t>
  </si>
  <si>
    <t>2735723 1262255</t>
  </si>
  <si>
    <t>TG110120</t>
  </si>
  <si>
    <t>Amlikon-Bissegg</t>
  </si>
  <si>
    <t>2 Weiher oberhalb Griesenberg</t>
  </si>
  <si>
    <t>1914: Mühle und Säge Griesenberg (Burkhart Jakob)</t>
  </si>
  <si>
    <t>Art: Gebäude, Ortsbild / kantonal: Hinweisinventar TG: wertvoll / KGS: nein / ISOS: 3451 (Amlikon-Bissegg)</t>
  </si>
  <si>
    <t>2718408 1269852</t>
  </si>
  <si>
    <t>TG110123</t>
  </si>
  <si>
    <t>Märstetten</t>
  </si>
  <si>
    <t>1914: Mühle und Säge Altenklingen, Mühle (Herzog-Hess J.)</t>
  </si>
  <si>
    <t>Art: Gebäude, Ortsbild / kantonal: Hinweisinventar TG: wertvoll (Klingenmühle), wertvoll (Speicher), wertvoll (Backhaus) / KGS: 5107 (Klingenmühle mit zwei Ökonomiebauten) / ISOS: 3321 (Altenklingen)</t>
  </si>
  <si>
    <t>2723258 1273500</t>
  </si>
  <si>
    <t>TG110149</t>
  </si>
  <si>
    <t>Sirnach</t>
  </si>
  <si>
    <t>Murg</t>
  </si>
  <si>
    <t>Aktuell: Durchlaufkraftwerk Fischingerstrasse 66 (Sirnach)
1914: Weberei Sirnach-Büfelden, an der Bahnlinie der S.B.B. (Gebr. Zweifel)</t>
  </si>
  <si>
    <t>Konzession bis 01.12.2030</t>
  </si>
  <si>
    <t>2716788 1257446</t>
  </si>
  <si>
    <t>TG110155</t>
  </si>
  <si>
    <t>Wängi</t>
  </si>
  <si>
    <t>1914: Mühle Rosenthal, Station (Konkursmasse Konr. Stücheli)</t>
  </si>
  <si>
    <t>Heute Brocki Ranunkel im Gebäude</t>
  </si>
  <si>
    <t>Konzession (bis 1930)</t>
  </si>
  <si>
    <t>Art: Gebäude / kantonal: Hinweisinventar TG: wertvoll (Mühle/Zwirnerei) / KGS: nein / ISOS: nein</t>
  </si>
  <si>
    <t>2715791 1261329</t>
  </si>
  <si>
    <t>TG110157</t>
  </si>
  <si>
    <t>Matzingen</t>
  </si>
  <si>
    <t>1914: Mühle Matzingen, oberhalb Brücke (Ringold Konrad)</t>
  </si>
  <si>
    <t>Art: Gebäude / kantonal: Hinweisinventar TG: wertvoll (Mühle) / KGS: nein / ISOS: nein</t>
  </si>
  <si>
    <t>2712366 1264224</t>
  </si>
  <si>
    <t>TG110158</t>
  </si>
  <si>
    <t>1914: Weberei Haltstelle Weberei Matzingen (Gyr &amp; Cie., Frauenfeld)</t>
  </si>
  <si>
    <t>Art: Gebäude / kantonal: Hinweisinventar TG: bemerkenswert (Weberei) / KGS: nein / ISOS: nein</t>
  </si>
  <si>
    <t>2711680 1265089</t>
  </si>
  <si>
    <t>TG110159</t>
  </si>
  <si>
    <t>Frauenfeld</t>
  </si>
  <si>
    <t>Aktuell: Laufkraftwerk Murkart
1914: Baumwollzwirnerei Murkart (Baumwollzwirnerei Murkart)</t>
  </si>
  <si>
    <t>Art: Gebäude / kantonal: Hinweisinventar TG: bemerkenswert (Turbinenhaus, Spinnerei, Elemente der Spinnerei) / KGS: nein / ISOS: nein</t>
  </si>
  <si>
    <t>2711115 1266230</t>
  </si>
  <si>
    <t>TG110193</t>
  </si>
  <si>
    <t>Aadorf</t>
  </si>
  <si>
    <t>Lützelmurg</t>
  </si>
  <si>
    <t>1914: Baumwollspinnerei Aadorf, unterhalb Brücke nach Elgg (A.-G. J. Kindlimann-Reifer)</t>
  </si>
  <si>
    <t>Art: Gebäude / kantonal: Hinweisinventar TG: wertvoll (Spinnerei) / KGS: nein / ISOS: nein</t>
  </si>
  <si>
    <t>2709704 1261231</t>
  </si>
  <si>
    <t>TG120001</t>
  </si>
  <si>
    <t>Horn</t>
  </si>
  <si>
    <t>1914: Bleicherei Horn, Bleiche (Traugott Schmid &amp; Cie.)</t>
  </si>
  <si>
    <t>Das Ensemble beinhaltet auch die "obere Mühle", die im kantonalen Hinweisinventar als "wertvoll" eingestuft wird, diese sieht auf dem Luftbild abgebrochen aus.</t>
  </si>
  <si>
    <t>Art: Gebäude / kantonal: Hinweisinventar TG: bemerkenswert (Farbmüli-Ensemble), wertvoll (obere Mühle) / KGS: nein / ISOS: nein</t>
  </si>
  <si>
    <t>2752886 1261851</t>
  </si>
  <si>
    <t>TG120031</t>
  </si>
  <si>
    <t>Langrickenbach</t>
  </si>
  <si>
    <t>Stichbach</t>
  </si>
  <si>
    <t>1914: Elektrizitätswerk Martinsmühle (Gebr. Dünner)</t>
  </si>
  <si>
    <t>Gebäude der Mühle/Elektrizitätswerkes scheint es nicht mehr zu geben, das ist um 1926 abgebrannt. Das noch bestehende Mühlengebäude wurde gemäss Hinweisinventar TG um 1929 erbaut.</t>
  </si>
  <si>
    <t>Art: Gebäude / kantonal: Hinweisinventar TG: wertvoll (Mühle, erbaut 1929) / KGS: nein / ISOS: nein</t>
  </si>
  <si>
    <t>2734285 1275581</t>
  </si>
  <si>
    <t>TG120032</t>
  </si>
  <si>
    <t>Bottighofen</t>
  </si>
  <si>
    <t>1914: Möbelfabrik Bottighofen (Dünner E.)</t>
  </si>
  <si>
    <t>Möbelfabrik</t>
  </si>
  <si>
    <t>Art: Gebäude / kantonal: Hinweisinventar TG: wertvoll (Mittleri Müli mit Scheune), wertvoll (Fabrikgebäude Dünner) / KGS: nein / ISOS: nein</t>
  </si>
  <si>
    <t>2732767 1277967</t>
  </si>
  <si>
    <t>TG120107</t>
  </si>
  <si>
    <t>Aktuell: KWK Bruggmühle und Sittermühle
1914: Mühle Sitterthal, Sittermühle (Decurtin-Popp Fl.)</t>
  </si>
  <si>
    <t>TG120116</t>
  </si>
  <si>
    <t>Bussnang</t>
  </si>
  <si>
    <t>Furtbach</t>
  </si>
  <si>
    <t>1914: Mühle und Säge Margenmühle (Schmid)</t>
  </si>
  <si>
    <t>Altes Mühlengebäude aus dem 19. Jh.</t>
  </si>
  <si>
    <t>Art: Gebäude / kantonal: Hinweisinventar TG: wertvoll (Margenmühle) / KGS: nein / ISOS: nein</t>
  </si>
  <si>
    <t>2725480 1266707</t>
  </si>
  <si>
    <t>TG120122</t>
  </si>
  <si>
    <t>Kemmental</t>
  </si>
  <si>
    <t>1914: Säge Mannenmühle (Bommeli Johann)</t>
  </si>
  <si>
    <t>Noch immer Bommeli Holz am Standort, geführt in 5. Generation. Ehemaliges Mühlen- und Sägereigebäude besteht.</t>
  </si>
  <si>
    <t>Art: Gebäude / kantonal: Hinweisinventar TG: bemerkenswert (ehemaliges Mühle- und Sägegebäude), bemerkenswert (Wohnhaus), bemerkenswert (Werkstatt) / KGS: nein / ISOS: nein</t>
  </si>
  <si>
    <t>2726014 1274145</t>
  </si>
  <si>
    <t>TG120151</t>
  </si>
  <si>
    <t>Münchwilen (TG)</t>
  </si>
  <si>
    <t>Chräbsbach</t>
  </si>
  <si>
    <t>1914: Elektrizitätswerk Münchwilen (Heitz &amp; Cie. A.-G.)</t>
  </si>
  <si>
    <t>TG120151 und TG120152 beziehen sich auf die gleiche Anlage (Weberei Heitz &amp; Cie., 1914 zwei Anlagen: Weberei und EW)</t>
  </si>
  <si>
    <t>Art: Gebäude / kantonal: Hinweisinventar TG: wertvoll (gesamtes Fabrikensemble mit Kamin, Färberei, ehemalige Weberei, Verwaltungsgebäude) / KGS: nein / ISOS: nein</t>
  </si>
  <si>
    <t>2717821 1260585</t>
  </si>
  <si>
    <t>TG120152</t>
  </si>
  <si>
    <t>1914: Weberei St. Margarethen, Weberei (Heitz &amp; Cie. A.-G.)</t>
  </si>
  <si>
    <t>TG120156</t>
  </si>
  <si>
    <t>1914: Weberei Jakobsthal (Weberei Jakobsthal A.-G.)</t>
  </si>
  <si>
    <t>Hauptgebäude der ehemaligen Fabrikanlage, zu der ein Turbinenhaus (Frauenfelderstrasse 59), die Wasserkraftanlagen an der Murg, ein Arbeiterwohnhaus ("Kosthaus", abgebrochen 1971), ein Direktorenhaus (Jakobstalstrasse 3) und weitere Gebäude beidseits der Frauenfelderstrasse gehörten. Die ganze Anlage ist gut dokumentiert durch die Berkmüller-Zeichnungen aus dem Jahre 1871.</t>
  </si>
  <si>
    <t>Art: Gebäude / kantonal: Hinweisinventar TG: bemerkenswert (Fabrikgebäude) / KGS: nein / ISOS: nein</t>
  </si>
  <si>
    <t>2713352 1263142</t>
  </si>
  <si>
    <t>TG120160</t>
  </si>
  <si>
    <t>1914: Säge Aumühle (Greuter A.)</t>
  </si>
  <si>
    <t>Art: Gebäude / kantonal: Hinweisinventar TG: wertvoll (Mühle/Wohnhaus/Säge, Backhaus, Scheune/Stall) / KGS: 5023 / ISOS: nein</t>
  </si>
  <si>
    <t>2709847 1266394</t>
  </si>
  <si>
    <t>TG120161</t>
  </si>
  <si>
    <t>1914: Mühle Aumühle (Weidmann M.)</t>
  </si>
  <si>
    <t>Oberste und älteste Mühleanlage von Frauenfeld, urkundlich seit 1349 belegt. Im Bogen Allianzreliefwappen mit Jahreszahl 1770. Grosse Zerstörungen durch Hochwasser von 1876 mit anschliessender Murgkorrektur. 1946 Renovation. Wasserkraftwerk 1970 eingestellt. 1989 legte Wigoltinger Schälmühle Zwicky die Aumühle nach deren Aufkauf still. Sie diente noch ein Dutzend Jahre dem Futtermittelhandel.</t>
  </si>
  <si>
    <t>TG120162</t>
  </si>
  <si>
    <t>Aktuell: Ausleitkraftwerk Walzmühlestrasse 51 (Frauenfeld)
1914: (Ausser Betrieb) Walzmühle (Gebr. Lotzbeck, Lahr)</t>
  </si>
  <si>
    <t>62 kW</t>
  </si>
  <si>
    <t>0.186 - 0.31 GWh</t>
  </si>
  <si>
    <t>Art: Gebäude, Ortsbild / kantonal: Hinweisinventar: wertvoll (Walzmühle-Ensemble) / KGS: nein / ISOS: nein</t>
  </si>
  <si>
    <t>2709509 1267318</t>
  </si>
  <si>
    <t>TG120166</t>
  </si>
  <si>
    <t>1914: Eisenwerke Kurzdorf (Eisenwerke Frauenfeld A.-G.)</t>
  </si>
  <si>
    <t>"Das Gebäude (des Rad- und Turbinenhauses des Eisenwerks) steht mit seiner westseitigen Trauffassade eng am Mühlekanal, der hier ein eisernes Wasserrad von 5m Durchmesser und 2.90m Breite antrieb. Am trockenen Teilstück des Kanals verkörpert die Industrieanlage zusammen mit der Kurzfelder Mühle einen Markstein der Industriegeschichte." (Hinweisinventar TG)</t>
  </si>
  <si>
    <t>Eisenwerke</t>
  </si>
  <si>
    <t>Art: Gebäude, Ortsbild / kantonal: Hinweisinventar TG: wertvoll (weiträumiger Industriekomplex der Eisenwerke, Wohnhaus, Rad- und Turbinenhaus) / KGS: 5027 / ISOS: 3435 (Frauenfeld)</t>
  </si>
  <si>
    <t>2709530 1268827</t>
  </si>
  <si>
    <t>TG120167</t>
  </si>
  <si>
    <t>1914: Weberei Kurzdorf (Altermatt &amp; Cie.)</t>
  </si>
  <si>
    <t>In der Nähe befindet sich das KW Zeughausbrücke</t>
  </si>
  <si>
    <t>Art: Gebäude, Ortsbild / kantonal: Hinweisinventar TG: bemerkenswert (Iiseschmitte) / KGS: nein / ISOS: nein</t>
  </si>
  <si>
    <t>2709435 1269213</t>
  </si>
  <si>
    <t>2709838 1268033</t>
  </si>
  <si>
    <t>TG120171</t>
  </si>
  <si>
    <t>Aktuell: Laufkraftwerk Schlossmühle Frauenfeld
1914: Säge Frauenfeld Schlossmühle (Bolli)</t>
  </si>
  <si>
    <t>"Die Nutzung von Wasserkraft in der Schlossmühle geht Jahrhunderte zurück. 1343 wurde die «Mühle unter dem Turm» zum ersten Mal schriftlich erwähnt. Die Mühle wurde 1873 geschlossen, eine Sägerei blieb weiter in Betrieb. Vor rund 100 Jahren wurde in den Fabrikanlagen der erste Generator zur Stromerzeugung eingebaut." Fabrikanlagen rund um die Schlossmühle teilweise abgebrochen.</t>
  </si>
  <si>
    <t>Art: Ortsbild / kantonal: unklar / KGS: 10527 / ISOS: 3435 (Frauenfeld)</t>
  </si>
  <si>
    <t>TG120192</t>
  </si>
  <si>
    <t>1914: Färberei Aadorf, Bachwiesen (Sulzer &amp; Cie.)</t>
  </si>
  <si>
    <t>Die Färberei wurde 1833 gegründert und 1920 wieder stillgelegt, 1936 wurden die Fabrikbauten abgerissen und der Kanal zugeschütttet. Es sind aber noch Gebäude erhalten (Trückneturm, Villenkomplex, Ökonomie, Spritzenhaus).</t>
  </si>
  <si>
    <t>Färberei</t>
  </si>
  <si>
    <t>Art: Gebäude / kantonal: Hinweisinventar TG: wertvoll (Tröckneturm der Färberei) / KGS: nein / ISOS: nein</t>
  </si>
  <si>
    <t>2709637 1261594</t>
  </si>
  <si>
    <t>TG120195</t>
  </si>
  <si>
    <t>1914: Fabrik Friedthal (Büchi &amp; Cie.)</t>
  </si>
  <si>
    <t>Fabrikations- und Wohngebäude von 1881.</t>
  </si>
  <si>
    <t>Art: Gebäude / kantonal: Hinweisinventar TG: bemerkenswert (Fabrikations- und Wohngebäude) / KGS: nein / ISOS: nein</t>
  </si>
  <si>
    <t>2710462 1264103</t>
  </si>
  <si>
    <t>NE210001</t>
  </si>
  <si>
    <t xml:space="preserve">NE
</t>
  </si>
  <si>
    <t>Val-de-Travers</t>
  </si>
  <si>
    <t>L'Areuse</t>
  </si>
  <si>
    <t>1914: Fabrique de pâtes de bois St Sulpice, la Doux, à "La Papeterie" (S.A. Fabrique de pâtes de bois de la Doux)</t>
  </si>
  <si>
    <t>Fabrique de pâtes de bois</t>
  </si>
  <si>
    <t>Art: Gebäude / kantonal: centrale électrique (cat 1, 34-193) / KGS: nein / ISOS: nein</t>
  </si>
  <si>
    <t>2532432 1195969</t>
  </si>
  <si>
    <t>NE210003</t>
  </si>
  <si>
    <t>1914: Fabrique de pâtes de bois St Sulpice, la Doux, sur les Forges (S.A. Fabrique de pâtes de bois de la Doux)</t>
  </si>
  <si>
    <t>NE210005</t>
  </si>
  <si>
    <t>Aktuell: Laufkraftwerk St-Sulpice
1914: Mouture du ciment St. Sulpice, la Doux (S.A. Fabrique suisse de ciment portland, St. Sulpice)</t>
  </si>
  <si>
    <t>Heutiges KW am selben Ort wie früher die Zementfabrik, Teile der Zementfabrik bestehem nebenan auch noch, heute ist ein Oldtimermuseum untergebracht. Werke 5 und 6 scheinen sich auf die gleiche Anlage zu beziehen (Zementfabrik)</t>
  </si>
  <si>
    <t>3900 kW</t>
  </si>
  <si>
    <t>9 GWh</t>
  </si>
  <si>
    <t>18e siècle</t>
  </si>
  <si>
    <t>2532878 1195876</t>
  </si>
  <si>
    <t>NE210006</t>
  </si>
  <si>
    <t>Aktuell: Laufkraftwerk St-Sulpice
1914: Mouture du ciment St. Sulpice, Moulin du Bas (S.A. Fabrique suisse de ciment portland, St. Sulpice)</t>
  </si>
  <si>
    <t>NE210008</t>
  </si>
  <si>
    <t>1914: Scierie Le Pont de la Roche (Berthoud Eugène, Colombier)</t>
  </si>
  <si>
    <t>Gebäude existiert nicht mehr aber ein Wehr ist zu sehen</t>
  </si>
  <si>
    <t>2533948 1195419</t>
  </si>
  <si>
    <t>NE210009</t>
  </si>
  <si>
    <t>La Vieille Areuse</t>
  </si>
  <si>
    <t>1914: Scierie et battoir Môtiers, aux Moulins de Môtiers (Jequier Jules, Fleurier)</t>
  </si>
  <si>
    <t>heute Landi AGRO, Gebäude renoviert/umgebaut</t>
  </si>
  <si>
    <t>Art: Ortsbild / kantonal: nein / KGS: nein / ISOS: 2699 (Môtiers)</t>
  </si>
  <si>
    <t>2536808 1195894</t>
  </si>
  <si>
    <t>NE210012</t>
  </si>
  <si>
    <t>Aktuell: Centrale Le Furcil
1914: Fabrique de chaux et ciment Le Furcil (Société des Usines du Furcil, Noiraigue)</t>
  </si>
  <si>
    <t>Die Zentrale Le Furcil nahm 1956 den Betrieb auf</t>
  </si>
  <si>
    <t>Konzession (bis 1953)</t>
  </si>
  <si>
    <t>Art: Gebäude / kantonal: barrage, énergie (force hydraulique) (cat 1, 29-152) / KGS: nein / ISOS: nein</t>
  </si>
  <si>
    <t>2546283 1200568</t>
  </si>
  <si>
    <t>NE210013</t>
  </si>
  <si>
    <t>Rochefort</t>
  </si>
  <si>
    <t>Aktuell: Centrale Plan-de-l'Eau
1914: Usine hydro-électrique Plan de l'eau, en amont du Saut de Brot (Communes de Noiraigue, Travers, Couvet, Fleurier)</t>
  </si>
  <si>
    <t>wird ev. wieder in Betrieb genommen</t>
  </si>
  <si>
    <t>501.6 kW</t>
  </si>
  <si>
    <t>Art: Gebäude / kantonal: centrale électrique (cat 1, 19-51) / KGS: nein / ISOS: nein</t>
  </si>
  <si>
    <t>2547091 1200467</t>
  </si>
  <si>
    <t>NE210014</t>
  </si>
  <si>
    <t>Aktuell: Laufkraftwerk Les Moyats
1914: Usine de pompage Les Molliats (Commune de la Chaux-de-Fonds)</t>
  </si>
  <si>
    <t>7.6 GWh</t>
  </si>
  <si>
    <t>Art: Gebäude / kantonal: 19-74 / KGS: nein / ISOS: nein</t>
  </si>
  <si>
    <t>2548082 1200419</t>
  </si>
  <si>
    <t>NE210015</t>
  </si>
  <si>
    <t>Boudry</t>
  </si>
  <si>
    <t>Aktuell: Laufkraftwerk Combe-Garot
1914: Usine hydro-électrique et de pompage  (Communes de la Chaux-de-Fonds, le Locle, Neuchâtel)</t>
  </si>
  <si>
    <t>1949.1 kW</t>
  </si>
  <si>
    <t>4860 kW</t>
  </si>
  <si>
    <t>22.6 GWh</t>
  </si>
  <si>
    <t>Konzession (bis 1989)</t>
  </si>
  <si>
    <t>Art: Gebäude / kantonal: usine (cat 1, 11-878 / cat 1, 11-879) / KGS: nein / ISOS: nein</t>
  </si>
  <si>
    <t>2551125 1201463</t>
  </si>
  <si>
    <t>NE210016</t>
  </si>
  <si>
    <t>Aktuell: Laufkraftwerk Usine du Chanet
1914: Usine hydro-électrique Le Chanet (Commune de Neuchâtel)</t>
  </si>
  <si>
    <t>24.3 GWh</t>
  </si>
  <si>
    <t>1895/1914</t>
  </si>
  <si>
    <t>Art: Ortsbild, Gebäude / kantonal: centrale électrique (cat 1, 11-82) / KGS: nein / ISOS: 6090 (Boudry)</t>
  </si>
  <si>
    <t>2553587 1201081</t>
  </si>
  <si>
    <t>NE210017</t>
  </si>
  <si>
    <t>1914: Scierie Boudry, au moulin du Haut (Louis Perrenoud Vve.)</t>
  </si>
  <si>
    <t>man kann ein Wehr sehen</t>
  </si>
  <si>
    <t>Art: Ortsbild / kantonal: nein / KGS: nein / ISOS: 6090 (Boudry)</t>
  </si>
  <si>
    <t>2553798 1200723</t>
  </si>
  <si>
    <t>concession cantonale (Quelle: Kanton)</t>
  </si>
  <si>
    <t>NE210024</t>
  </si>
  <si>
    <t>Cortaillod</t>
  </si>
  <si>
    <t>Le Vivier</t>
  </si>
  <si>
    <t>1914: Scierie, huilerie, rebatte Le Bas de Sachet (Hess Emile)</t>
  </si>
  <si>
    <t>Scierie, huilerie, rebatte</t>
  </si>
  <si>
    <t>Indéfini, statut: abrogé/refusé (Quelle: Kanton)</t>
  </si>
  <si>
    <t>2555433 1199887</t>
  </si>
  <si>
    <t>NE210027</t>
  </si>
  <si>
    <t>1914: Fabrique de câbles électriques La Fabrique de Cortaillod (Société d'exploitation des câbles électriques, Borel &amp; Cie)</t>
  </si>
  <si>
    <t>Kabelfabrik noch am Standort, kein Hinweis auf aktuelle Wasserkraftnutzung</t>
  </si>
  <si>
    <t>Fabrique de câbles électriques</t>
  </si>
  <si>
    <t>Art: Gebäude / kantonal: ensemble industriel (cat-, 12-41) / KGS: 04002 / ISOS: nein</t>
  </si>
  <si>
    <t>2555722 1199512</t>
  </si>
  <si>
    <t>NE210052</t>
  </si>
  <si>
    <t>Sources de la Montagne de Boudry</t>
  </si>
  <si>
    <t>1914: Usine hydro-électrique Usine des Métairies (Commune de Boudry)</t>
  </si>
  <si>
    <t>war wohl eine Anlage des "Hospice cant. de Perreux"</t>
  </si>
  <si>
    <t>2552728 1199794</t>
  </si>
  <si>
    <t>NE210066</t>
  </si>
  <si>
    <t>Neuchâtel</t>
  </si>
  <si>
    <t>Serrière</t>
  </si>
  <si>
    <t>Aktuell: Laufkraftwerk La Serrière
1914: Fabrique de papier Serrières (S.A. de la Fabrique de papier de Serrières)</t>
  </si>
  <si>
    <t>Die Papierfabrik stellte ihre Tätigkeit 1981 ein und die Gebäude wurden von Suchard gekauft. Zeitweise gab es an der Serriere drei Zentralen (diese sind noch so im Mühleninventar), seit der Sanierung 2016 gibt es an der Serriere aber nur noch eine Zentrale. In der Statistik 1914 beziehen sich 10 Anlagen (Werke 66-75) auf Anlagen an der Serrière.</t>
  </si>
  <si>
    <t>1300 kW</t>
  </si>
  <si>
    <t>4.4 GWh</t>
  </si>
  <si>
    <t>Art: Gebäude / kantonal: ja / KGS: nein / ISOS: nein</t>
  </si>
  <si>
    <t>2559200 1203809</t>
  </si>
  <si>
    <t>NE210067</t>
  </si>
  <si>
    <t>NE210068</t>
  </si>
  <si>
    <t>NE210072</t>
  </si>
  <si>
    <t>Aktuell: Laufkraftwerk La Serrière
1914: Fabrique de chocolat Serrières (Suchard S.A. à Neuchâtel-Serrières)</t>
  </si>
  <si>
    <t>Gebäude der Fabrik Suchard bestehen noch. Zeitweise gab es an der Serriere drei Zentralen (diese sind noch so im Mühleninventar), seit der Sanierung 2016 gibt es an der Serriere aber nur noch eine Zentrale. In der Statistik 1914 beziehen sich 10 Anlagen (Werke 66-75) auf Anlagen an der Serrière.</t>
  </si>
  <si>
    <t>77.2 kW</t>
  </si>
  <si>
    <t>Art: Gebäude / kantonal: ja / KGS: 09292 / ISOS: nein</t>
  </si>
  <si>
    <t>2559267 1203689</t>
  </si>
  <si>
    <t>Le Locle</t>
  </si>
  <si>
    <t>NE510097</t>
  </si>
  <si>
    <t>La Chaux-de-Fonds</t>
  </si>
  <si>
    <t>Le Doubs</t>
  </si>
  <si>
    <t>1914: Scierie La Rasse, Chez Duprez (Société des forces motrices du Refrain)</t>
  </si>
  <si>
    <t>direkt an der Grenze</t>
  </si>
  <si>
    <t>2555203 1222905</t>
  </si>
  <si>
    <t>NE510100</t>
  </si>
  <si>
    <t>Le Bied</t>
  </si>
  <si>
    <t>Aktuell: Laufkraftwerk La Rançonnière
1914: Usine hydro-électrique La Rançonnière (Commune du Locle)</t>
  </si>
  <si>
    <t>1400 kW</t>
  </si>
  <si>
    <t>ancien droit d'eau (Quelle: WASTA) / ehehaft (Quelle: BFE)</t>
  </si>
  <si>
    <t>Art: Gebäude / kantonal: centrale électrique (cat 2, 54-119) / KGS: 03945 / ISOS: nein</t>
  </si>
  <si>
    <t>2545089 1211573</t>
  </si>
  <si>
    <t>NE220002</t>
  </si>
  <si>
    <t>1914: Fabrique de pâtes de bois La Doux (S.A. Fabrique de pâtes de bois de la Doux)</t>
  </si>
  <si>
    <t>NE220023</t>
  </si>
  <si>
    <t>1914: Scierie et menuiserie Grandchamp (Hoirie Bovet)</t>
  </si>
  <si>
    <t>Scierie et menuiserie</t>
  </si>
  <si>
    <t>Art: Ortsbild / kantonal: ? / KGS: nein / ISOS: 2685 (Boudry)</t>
  </si>
  <si>
    <t>2555791 1200242</t>
  </si>
  <si>
    <t>NE220040</t>
  </si>
  <si>
    <t>Raies</t>
  </si>
  <si>
    <t>1914: Scierie Buttes, Quartier des Moulins (Commune de Fleurier)</t>
  </si>
  <si>
    <t>etwas unklar ob Standort wirklich korrekt, das Gewässer "Raies" ist unauffindbar</t>
  </si>
  <si>
    <t>Art: Ortsbild, Gebäude / kantonal: moulin, scierie (cat 1, 32-55) / KGS: nein / ISOS: 2651 (Buttes)</t>
  </si>
  <si>
    <t>2532286 1193219</t>
  </si>
  <si>
    <t>NE220044</t>
  </si>
  <si>
    <t>La Noiraigue</t>
  </si>
  <si>
    <t>Aktuell: Durchlaufkraftwerk Rue du Moulin 9 (Noiraigue)
1914: Moulin Noiraigue (Zäch Marc)</t>
  </si>
  <si>
    <t>Aktuelle Zentrale ist von 2009</t>
  </si>
  <si>
    <t>Art: Gebäude / kantonal: moulin (cat 1, 29-84) / KGS: nein / ISOS: nein</t>
  </si>
  <si>
    <t>2545719 1200937</t>
  </si>
  <si>
    <t>NE220046</t>
  </si>
  <si>
    <t>1914: Forge à martinets Noiraigue (Les Hoirs d'Emile Jeannet)</t>
  </si>
  <si>
    <t>Es ist nicht ganz klar ob sich die Nagelschmiede im Mühleninventar wirklich auf diese Anlage bezieht</t>
  </si>
  <si>
    <t>Forge à martinets</t>
  </si>
  <si>
    <t>2545698 1200934</t>
  </si>
  <si>
    <t>NE220065</t>
  </si>
  <si>
    <t>Aktuell: Laufkraftwerk La Serrière
1914: Fabrique de papier Serrières (S.A. de la Fabrique de papier, Serrières)</t>
  </si>
  <si>
    <t>NE220071</t>
  </si>
  <si>
    <t>NE220073</t>
  </si>
  <si>
    <t>Gebäude der Fabrik Suchard bestehen noch. Zeitweise gab es an der Serriere drei Zentralen (diese sind noch so im Mühleninventar), seit der Sanierung 2016 gibt es an der Serriere aber nur noch eine Zentrale. In der Statistik 1914 beziehen sich 10 Anlagen (Werke 66-75) auf Anlagen an der Serrière (3 nicht im Inventar -&gt; Untergrenze)</t>
  </si>
  <si>
    <t>NE220079</t>
  </si>
  <si>
    <t>Seyon</t>
  </si>
  <si>
    <t>1914: Scierie et moulin La Borcaderie (de Montmollin Henri)</t>
  </si>
  <si>
    <t>Scierie et moulin</t>
  </si>
  <si>
    <t>Art: Ortsbild, Gebäude / kantonal: moulin (cat 1, 49-31) / KGS: nein / ISOS: 2642 (Valangin)</t>
  </si>
  <si>
    <t>2559778 1208316</t>
  </si>
  <si>
    <t>FR210001</t>
  </si>
  <si>
    <t xml:space="preserve">FR
</t>
  </si>
  <si>
    <t>Haut-Intyamon</t>
  </si>
  <si>
    <t>Aktuell: Laufkraftwerk Montbovon
1914: Usine hydro-électrique Montbovon, 200m en aval du pont (Société des Usines hydro-Electriques de Montbovon)</t>
  </si>
  <si>
    <t>Art: Ortsbild, Gebäude / kantonal: Usine électrique (B3) / KGS: nein / ISOS: 1625 (Montbovon)</t>
  </si>
  <si>
    <t>2570026 1148599</t>
  </si>
  <si>
    <t>FR210002</t>
  </si>
  <si>
    <t>Marly</t>
  </si>
  <si>
    <t>Aktuell: Speicherkraftwerk Hauterive
1914: Usine hydro-électrique Hauterive, 850m en aval du pont (Etat de Fribourg)</t>
  </si>
  <si>
    <t>70000 kW</t>
  </si>
  <si>
    <t>211.6 GWh</t>
  </si>
  <si>
    <t>Art: Gebäude / kantonal: Usine hydro-électrique d'Hauterive (B3) / KGS: nein / ISOS: nein</t>
  </si>
  <si>
    <t>2576219 1179780</t>
  </si>
  <si>
    <t>FR210003a</t>
  </si>
  <si>
    <t>Fribourg</t>
  </si>
  <si>
    <t>Aktuell: Dotierwasserkraftwerk Oelberg
1914: Usine hydro-électrique Fribourg, La Maigrauge (Etat de Fribourg)</t>
  </si>
  <si>
    <t>Art: Gebäude / kantonal: Usine hydraulique de la Maigrauge (A3) / KGS: nein / ISOS: nein</t>
  </si>
  <si>
    <t>2579167 1183127</t>
  </si>
  <si>
    <t>FR210003b</t>
  </si>
  <si>
    <t>Aktuell: Laufkraftwerk Oelberg
1914: Usine hydro-électrique Fribourg, Oelberg (Etat de Fribourg)</t>
  </si>
  <si>
    <t>3052.3 kW</t>
  </si>
  <si>
    <t>17780 kW</t>
  </si>
  <si>
    <t>51.7 GWh</t>
  </si>
  <si>
    <t>Art: Gebäude / kantonal: Usine électrique de l'Oelberg (A1) / KGS: nein / ISOS: nein</t>
  </si>
  <si>
    <t>2579323 1183448</t>
  </si>
  <si>
    <t>FR210006</t>
  </si>
  <si>
    <t>La Neirivue</t>
  </si>
  <si>
    <t>Aktuell: Ausleitkraftwerk Route du Moulin 8 (Neirivue)
1914: Lumière et moteurs Neirivue, en amont du village (Pythoud frères)</t>
  </si>
  <si>
    <t>Autrement, le tissu est ponctué par plusieurs anciens bâtiments industriels: un moulin antérieur à l’incendie et une usine hydro-électrique (2.0.18) à l’extrémité amont du périmètre, un bâtiment formé de deux corps enserrant la rue à la manière d’un portail (2.0.15) au milieu, une scierie et une filature (2.0.10) à l’extrémité aval. (ISOS 1628, Neirivue, p. 10)</t>
  </si>
  <si>
    <t>45 kW</t>
  </si>
  <si>
    <t>0.135 - 0.225 GWh</t>
  </si>
  <si>
    <t>Art: Ortsbild, Gebäude / kantonal: Mühle (C3) / KGS: nein / ISOS: 1628 (Haut-Intyamon)</t>
  </si>
  <si>
    <t>2570704 1152833</t>
  </si>
  <si>
    <t>FR210007</t>
  </si>
  <si>
    <t>1914: Scierie Neirivue, au village (Dubas Ph.)</t>
  </si>
  <si>
    <t>Art: Ortsbild, Gebäude / kantonal: Scierie (-0) / KGS: nein / ISOS: 1628 (Haut-Intyamon)</t>
  </si>
  <si>
    <t>2571048 1152957</t>
  </si>
  <si>
    <t>FR210008</t>
  </si>
  <si>
    <t>1914: Filatures de draps Neirivue, au village (Björnstad frères)</t>
  </si>
  <si>
    <t>Filatures de draps</t>
  </si>
  <si>
    <t>FR210034</t>
  </si>
  <si>
    <t>Val-de-Charmey</t>
  </si>
  <si>
    <t>La Jogne | Jaunbach</t>
  </si>
  <si>
    <t>Aktuell: Laufkraftwerk Charmey La Tzintre
1914: Scierie La Tzintre (Overney Calybite)</t>
  </si>
  <si>
    <t>3.5 GWh</t>
  </si>
  <si>
    <t>2579944 1162300</t>
  </si>
  <si>
    <t>FR210036</t>
  </si>
  <si>
    <t>Aktuell: Laufkraftwerk Charmey La Perré
1914: Usine hydro-électrique Outre Jogne (Société électrique de Bulle)</t>
  </si>
  <si>
    <t>Die Anlage wurde 1956 in Betrieb genommen.</t>
  </si>
  <si>
    <t>5270 kW</t>
  </si>
  <si>
    <t>18.9 GWh</t>
  </si>
  <si>
    <t>Art: Gebäude / kantonal: Ancienne usine électrique (B0) / KGS: nein / ISOS: nein</t>
  </si>
  <si>
    <t>2578840 1162589</t>
  </si>
  <si>
    <t>FR210037</t>
  </si>
  <si>
    <t>Broc</t>
  </si>
  <si>
    <t>Aktuell: Laufkraftwerk Broc
1914: Usine hydro-électrique (Fabrique de chocolat) Broc, env. 300m en aval du pont de la route cantonale (Fabrique de Chocolat Cailler)</t>
  </si>
  <si>
    <t>Chocolaterie Cailler, Kraftwerk mit Stausee und Staumauer ist von 1921 (Lac de Montsalvens mit Bogenmauer)</t>
  </si>
  <si>
    <t>25000 kW</t>
  </si>
  <si>
    <t>60.1 GWh</t>
  </si>
  <si>
    <t>Konzession (bis 1902)</t>
  </si>
  <si>
    <t>Art: Ortsbild, Gebäude / kantonal: Usine hydroélectrique de Broc (A1) / KGS: 10656 / ISOS: 5939 (Broc)</t>
  </si>
  <si>
    <t>2574736 1162078</t>
  </si>
  <si>
    <t>FR210099</t>
  </si>
  <si>
    <t>Chénens</t>
  </si>
  <si>
    <t>La Glâne</t>
  </si>
  <si>
    <t>1914: Scierie Au-Moulin-de-Chénens (Gander, père et fils)</t>
  </si>
  <si>
    <t>Art: Gebäude / kantonal: Scierie (A1) / KGS: nein / ISOS: nein</t>
  </si>
  <si>
    <t>2566144 1176107</t>
  </si>
  <si>
    <t>FR210132</t>
  </si>
  <si>
    <t>Gibloux</t>
  </si>
  <si>
    <t>Ruisseau du Glèbe</t>
  </si>
  <si>
    <t>1914: Moulin Villarsel-le-Gibloux, en aval du pont à Villarlod (Bays Joseph)</t>
  </si>
  <si>
    <t>Art: Gebäude / kantonal: Mühle (C0) / KGS: nein / ISOS: nein</t>
  </si>
  <si>
    <t>2567853 1173136</t>
  </si>
  <si>
    <t>FR210192</t>
  </si>
  <si>
    <t>Wünnewil-Flamatt</t>
  </si>
  <si>
    <t>Taverna</t>
  </si>
  <si>
    <t>1914: Säge Flamatt, 250m unterhalb der Bahnüberführung in der Krummatt (Götschmann Joseph)</t>
  </si>
  <si>
    <t>Art: Gebäude / kantonal: Mühle (B2) / KGS: nein / ISOS: nein</t>
  </si>
  <si>
    <t>2589999 1192490</t>
  </si>
  <si>
    <t>FR210193</t>
  </si>
  <si>
    <t>1914: Mühle Flamatt, bei der Abzweigung des Weges nach Steig (Schenk &amp; Cie.)</t>
  </si>
  <si>
    <t>Mühle noch in Betrieb (aber keine Wasserkraftnutzung</t>
  </si>
  <si>
    <t>2590136 1193183</t>
  </si>
  <si>
    <t>FR210214</t>
  </si>
  <si>
    <t>Rue</t>
  </si>
  <si>
    <t>La Broye</t>
  </si>
  <si>
    <t>1914: Scierie Promasens, Champ-Verney (Dougoud Louis)</t>
  </si>
  <si>
    <t>Noch heute Sägerei am Standort, aber neue Gebäude, kein Hinweis auf Wasserkraftnutzung</t>
  </si>
  <si>
    <t>Art: Gebäude / kantonal: Mühle (-0) / KGS: nein / ISOS: nein</t>
  </si>
  <si>
    <t>2552325 1162369</t>
  </si>
  <si>
    <t>FR220004</t>
  </si>
  <si>
    <t>La Marive</t>
  </si>
  <si>
    <t>1914: Scierie et menuiserie Albeuve (Moret &amp; Cie)</t>
  </si>
  <si>
    <t>Rte de la Scie</t>
  </si>
  <si>
    <t>2570829 1151815</t>
  </si>
  <si>
    <t>FR220040</t>
  </si>
  <si>
    <t>Jaun</t>
  </si>
  <si>
    <t>Jaunbach | La Jogne</t>
  </si>
  <si>
    <t>Aktuell: KW Jaun (unterhalb Wasserfall)
1914: Elektrizitätswerk Jaun, Mühlematt (Vial C. &amp; Buchs M.)</t>
  </si>
  <si>
    <t>Beim Wasserfall Jaun, ältestes der drei Anlagen in Jaun</t>
  </si>
  <si>
    <t>Art: Ortsbild, Gebäude / kantonal: Staudamm (C0) / KGS: nein / ISOS: 1620 (Jaun)</t>
  </si>
  <si>
    <t>2587600 1162077</t>
  </si>
  <si>
    <t>FR220098</t>
  </si>
  <si>
    <t>Villaz</t>
  </si>
  <si>
    <t>1914: Moulin et scierie Fuyens, Au-Moulin (Sallin Henri)</t>
  </si>
  <si>
    <t>Moulin et scierie</t>
  </si>
  <si>
    <t>Art: Gebäude / kantonal: Moulin avec canal (A1), Usine avec canal (B2) / KGS: nein / ISOS: nein</t>
  </si>
  <si>
    <t>2563674 1173955</t>
  </si>
  <si>
    <t>FR220102</t>
  </si>
  <si>
    <t>Hauterive (FR)</t>
  </si>
  <si>
    <t>1914: Moulin Au Moulin-neuf (Association agricole)</t>
  </si>
  <si>
    <t>Mühle noch in Betrieb</t>
  </si>
  <si>
    <t>Art: Gebäude / kantonal: Maison, scierie et pilon à os (B2), Moulin neuf de la société du moulin agricole (C0) / KGS: nein / ISOS: nein</t>
  </si>
  <si>
    <t>2574896 1181632</t>
  </si>
  <si>
    <t>FR220119</t>
  </si>
  <si>
    <t>Massonnens</t>
  </si>
  <si>
    <t>La Neirigue</t>
  </si>
  <si>
    <t>1914: Moulin, scierie et batteuse Massonnens, en Praz Novy (Franck frères)</t>
  </si>
  <si>
    <t>Moulin, scierie et batteuse</t>
  </si>
  <si>
    <t>2563954 1172370</t>
  </si>
  <si>
    <t>FR220120</t>
  </si>
  <si>
    <t>Villorsonnens</t>
  </si>
  <si>
    <t>1914: Scierie, batteuse, moulin, Concasseur et hache-paille Orsonnens, Clos du Moulin (Rouiller-Sallin Alphonse)</t>
  </si>
  <si>
    <t>Hat Gebäude am Standort, aber es ist etwas unklar ob es die alten Gebäude der Sägerei/Mühle sind</t>
  </si>
  <si>
    <t>Scierie, batteuse, moulin, Concasseur et hache-paille</t>
  </si>
  <si>
    <t>Art: Ortsbild / kantonal: nein / KGS: nein / ISOS: 1536 (Orsonnens)</t>
  </si>
  <si>
    <t>2565453 1173901</t>
  </si>
  <si>
    <t>FR220165</t>
  </si>
  <si>
    <t>La Sonnaz</t>
  </si>
  <si>
    <t>1914: Scierie et moulin Moulin de Lossy (Schroeter Pierre)</t>
  </si>
  <si>
    <t>2575220 1186550</t>
  </si>
  <si>
    <t>FR220188</t>
  </si>
  <si>
    <t>1914: Säge und Schreinerei Mühlethal (Gobet Pierre)</t>
  </si>
  <si>
    <t>Heruntergekommenes Sägereigebäude besteht noch</t>
  </si>
  <si>
    <t>Art: Gebäude / kantonal: Sägerei (B2) / KGS: nein / ISOS: nein</t>
  </si>
  <si>
    <t>2587089 1190279</t>
  </si>
  <si>
    <t>FR220268</t>
  </si>
  <si>
    <t>Ried bei Kerzers</t>
  </si>
  <si>
    <t>Bibere | La Bibera</t>
  </si>
  <si>
    <t>1914: Mühle Rochenachmühle (Gutknecht Johann)</t>
  </si>
  <si>
    <t>Art: Gebäude / kantonal: Mühle Gutknecht (C0) / KGS: nein / ISOS: nein</t>
  </si>
  <si>
    <t>2581373 1201242</t>
  </si>
  <si>
    <t>FR220269</t>
  </si>
  <si>
    <t>1914: Mühle Rochenachmühle (Marti Jakob)</t>
  </si>
  <si>
    <t>auch "Mühle Gutknecht"</t>
  </si>
  <si>
    <t>ZH110001</t>
  </si>
  <si>
    <t xml:space="preserve">ZH
</t>
  </si>
  <si>
    <t>Flurlingen</t>
  </si>
  <si>
    <t>Kluusbach</t>
  </si>
  <si>
    <t>1931 (Verleihung des Kts. Zürich unbeschränkt)</t>
  </si>
  <si>
    <t>ZH110047</t>
  </si>
  <si>
    <t>Turbenthal</t>
  </si>
  <si>
    <t>Töss</t>
  </si>
  <si>
    <t>1914: Baumwollspinnerei Friedtal (A.-G. Spinnerei u. Weberei Turbental)</t>
  </si>
  <si>
    <t>2705478 1255443</t>
  </si>
  <si>
    <t>ZH110048</t>
  </si>
  <si>
    <t>Zell (ZH)</t>
  </si>
  <si>
    <t>1914: Baumwollspinnerei und Weberei Rämismühle (A.-G. Spinnerei u. Weberei Turbental)</t>
  </si>
  <si>
    <t>Obere Spinnerei Rämismühle Boller Winkler (nicht Stahel)</t>
  </si>
  <si>
    <t>Baumwollspinnerei und Weberei</t>
  </si>
  <si>
    <t>37.5 kW</t>
  </si>
  <si>
    <t>Art: Gebäude / kantonal: regional (Turbenthal/Zell ZH): Bauten des «Zentrum Rämismühle» und der Chrischonagemeinde, Objekt: Haus «Patmos», früher «Karmel», ehem. Fabrikantenwohnhaus und Krankenstation / KGS: nein / ISOS: unauffindbar/inexistent</t>
  </si>
  <si>
    <t>2704531 1255206</t>
  </si>
  <si>
    <t>ZH110049</t>
  </si>
  <si>
    <t>1914: Baumwollspinnerei Rämismühle (Paul Stahel)</t>
  </si>
  <si>
    <t>Spinnerei Stahel</t>
  </si>
  <si>
    <t>2704268 1255163</t>
  </si>
  <si>
    <t>ZH110051</t>
  </si>
  <si>
    <t>1914: Baumwollspinnerei Rikon (A. &amp; R. Moos, Weisslingen)</t>
  </si>
  <si>
    <t>2702483 1255524</t>
  </si>
  <si>
    <t>ZH110053</t>
  </si>
  <si>
    <t>1914: Baumwollspinnerei Rikon (Kommanditgesellschaft Kindlimann &amp; Cie.)</t>
  </si>
  <si>
    <t>Heute Kuhn-Rikon</t>
  </si>
  <si>
    <t>55.9 kW</t>
  </si>
  <si>
    <t>2702213 1255723</t>
  </si>
  <si>
    <t>ZH110054</t>
  </si>
  <si>
    <t>1914: Baumwollspinnerei und Zwirnerei Spinnerei Schöntal (Spinnerei Schöntal)</t>
  </si>
  <si>
    <t>div. Gebäude bestehen noch (Wohnhäuser, Bürohaus, Spinnereigebäude, Arbeiterwohnhaus)</t>
  </si>
  <si>
    <t>Baumwollspinnerei und Zwirnerei</t>
  </si>
  <si>
    <t>2702153 1256549</t>
  </si>
  <si>
    <t>ZH110055</t>
  </si>
  <si>
    <t>Aktuell: Ausleitkraftwerk Tösstalstr. 52 (Kollbrunn)
1914: Baumwollspinnerei Kollbrunn (Hermann Bühler &amp; Cie., Winterthur)</t>
  </si>
  <si>
    <t>0.9 - 1.5 GWh</t>
  </si>
  <si>
    <t>wahrscheinlich Konzession</t>
  </si>
  <si>
    <t>2701014 1256897</t>
  </si>
  <si>
    <t>ZH110056</t>
  </si>
  <si>
    <t>Aktuell: Laufkraftwerk Kollbrunn
1914: Baumwollspinnerei Tösswies (Eduard Bühler &amp; Cie., Winterthur)</t>
  </si>
  <si>
    <t>Konzession (Quelle: WASTA)</t>
  </si>
  <si>
    <t>2700319 1257321</t>
  </si>
  <si>
    <t>ZH110057</t>
  </si>
  <si>
    <t>Illnau-Effretikon</t>
  </si>
  <si>
    <t>Aktuell: Laufkraftwerk Sennhof
1914: Baumwollspinnerei Sennhof (Hermann Bühler &amp; Cie., Winterthur)</t>
  </si>
  <si>
    <t>169.2 kW</t>
  </si>
  <si>
    <t>2699329 1258097</t>
  </si>
  <si>
    <t>ZH110058</t>
  </si>
  <si>
    <t>Winterthur</t>
  </si>
  <si>
    <t>1914: Elektrizitätswerk für Spinnerei Nr. 57 200m oberhalb der Tössbrücke (Hermann Bühler &amp; Cie., Winterthur)</t>
  </si>
  <si>
    <t>Kanal und Gebäude noch sichtbar</t>
  </si>
  <si>
    <t>Elektrizitätswerk für Spinnerei Nr. 57</t>
  </si>
  <si>
    <t>2698773 1257642</t>
  </si>
  <si>
    <t>ZH110059</t>
  </si>
  <si>
    <t>1914: Mühle Neumühle (Gebr. Otto und Paul Hauser)</t>
  </si>
  <si>
    <t>41.2 kW</t>
  </si>
  <si>
    <t>Art: Ortsbild / kantonal: nein / KGS: nein / ISOS: 5791 (Winterthur)</t>
  </si>
  <si>
    <t>2695612 1260009</t>
  </si>
  <si>
    <t>ZH110060</t>
  </si>
  <si>
    <t>Aktuell: Durchlaufkraftwerk Klosterstrasse 20 (Winterthur)
1914: Maschinenfabrik Obertöss, Schleife (A.-G. vormals J. J. Rieter &amp; Cie., Winterthur)</t>
  </si>
  <si>
    <t>Die Maschinenfabrik Rieter im Quartier Obertöss (ehem. Dominikanerinnenkloster, inkl. Kleinkraftwerk) und in Niedertöss (mit Turbinenhausanbau) zählt zu den ältesten und grössten Industrieunternehmen Winterthurs. Das verbindende Kanalsystem ist bis heute weitgehend unverändert erhalten. Die Gesamtanlage ist von grosser ortsgeschichtlicher Bedeutung und ein wichtiger Zeuge der Industrialisierung von Töss bzw. Winterthur.</t>
  </si>
  <si>
    <t>270 kW</t>
  </si>
  <si>
    <t>Art: Ortsbild / kantonal: regional (Wasserkraftanlage Rieter) / KGS: nein / ISOS: 5791 (Winterthur)</t>
  </si>
  <si>
    <t>2695435 1260386</t>
  </si>
  <si>
    <t>ZH110062</t>
  </si>
  <si>
    <t>Aktuell: Ausleitkraftwerk Schlosstalstrasse 43 (Winterthur)
1914: Spinnerei Niedertöss (A.-G. vormals J. J. Rieter &amp; Cie., Winterthur)</t>
  </si>
  <si>
    <t>151 kW</t>
  </si>
  <si>
    <t>0.453 - 0.755 GWh</t>
  </si>
  <si>
    <t>Art: Ortsbild / kantonal: regional (Winterthur: Wasserkraftanlage Rieter, Objekt 4801: Werkareal Niedertöss, Turbinenhausanbau am Fabrikgebäude von 1860 mit historischem Maschinenpark) / KGS: nein / ISOS: 5791 (Winterthur)</t>
  </si>
  <si>
    <t>2695195 1261356</t>
  </si>
  <si>
    <t>ZH110065</t>
  </si>
  <si>
    <t>Aktuell: KWK Wespimühle
1914: Mühle und Säge Bodmersmühle (Heinr. Wespi, Wülflingen)</t>
  </si>
  <si>
    <t>Auch bekannt als "Wespi-Mühle"</t>
  </si>
  <si>
    <t>teilweise ehehaft (Quelle: Kanton)</t>
  </si>
  <si>
    <t>vor 1816</t>
  </si>
  <si>
    <t>Art: Ortsbild, Gebäude / kantonal: regional (Winterthur: "Wespimühle", mehrere Objekte: Mühlegebäude, Oberwasserkanal, Rechenanlage und Turbineneinlauf, Turbinenanlage im Turbinenhaus, Wasserfassung, Wohnhaus (ehem. Siloturm)) / KGS: 07774 / ISOS: 5791 (Winterthur)</t>
  </si>
  <si>
    <t>2693826 1262381</t>
  </si>
  <si>
    <t>ZH110066</t>
  </si>
  <si>
    <t>1914: Beleuchtung und Kraft Pflegeanstalt (Pflegeanstalt Wülflingen, Staat Zürich)</t>
  </si>
  <si>
    <t>Gebäude besteht noch, heute ist eine psychiatrische Klinik darin untergebracht</t>
  </si>
  <si>
    <t>Beleuchtung und Kraft</t>
  </si>
  <si>
    <t>Art: Ortsbild / kantonal: regional (Winterthur: Klinik Schlosstal, ehem. Spinnerei Beugger, mehrere Objekte) / KGS: 07839 / ISOS: 5791 (Winterthur)</t>
  </si>
  <si>
    <t>2693870 1262474</t>
  </si>
  <si>
    <t>ZH110067</t>
  </si>
  <si>
    <t>1914: Elektr. Werk f. Ziegelei Bei der Einmündung der Eulach (Keller-Liechti, Ziegelei)</t>
  </si>
  <si>
    <t>Turbinenhaus besteht noch</t>
  </si>
  <si>
    <t>Elektr. Werk f. Ziegelei</t>
  </si>
  <si>
    <t>2693794 1262855</t>
  </si>
  <si>
    <t>ZH110068</t>
  </si>
  <si>
    <t>Aktuell: Laufkraftwerk Hard Wülflingen
1914: Spinnerei und Weberei Im Hard (Eugen &amp; Alfred Honegger, Wülflingen)</t>
  </si>
  <si>
    <t>Gebäude der Spinnerei gibt es auch noch, Kraftwerk von 2015 gleich in der Nähe</t>
  </si>
  <si>
    <t>2.55 GWh</t>
  </si>
  <si>
    <t>Art: Gebäude, Ortsbild / kantonal: nein / KGS: 07773 / ISOS: 5791 (Winterthur)</t>
  </si>
  <si>
    <t>2693185 1263731</t>
  </si>
  <si>
    <t>ZH110070</t>
  </si>
  <si>
    <t>Pfungen</t>
  </si>
  <si>
    <t>Aktuell: Laufkraftwerk Pfungen
1914: Tuchfabrik Pfungen, bei der Tössbrücke (Schweiz. Decken- und Tuchfabriken, Pfungen)</t>
  </si>
  <si>
    <t>Heutige Zentrale etwas flussaufwärts der ehemaligen Tuchfabrik (ZH110070 und ZH110071 beziehen sich auf die gleiche Anlage)</t>
  </si>
  <si>
    <t>83.8 kW</t>
  </si>
  <si>
    <t>1 GWh</t>
  </si>
  <si>
    <t>2690224 1263859</t>
  </si>
  <si>
    <t>ZH110071</t>
  </si>
  <si>
    <t>Aktuell: Laufkraftwerk Pfungen
1914: Tuchfabrik (Drahtseilübertr.) Beim Pfunger-Weiher (Schweiz. Decken- und Tuchfabriken, Pfungen)</t>
  </si>
  <si>
    <t>ZH110072</t>
  </si>
  <si>
    <t>Freienstein-Teufen</t>
  </si>
  <si>
    <t>Aktuell: Laufkraftwerk Freienstein
1914: Spinnerei und Weberei Freienstein (Blumer &amp; Biedermann, Freienstein)</t>
  </si>
  <si>
    <t>235.4 kW</t>
  </si>
  <si>
    <t>2.45 GWh</t>
  </si>
  <si>
    <t>2686252 1264867</t>
  </si>
  <si>
    <t>ZH110073</t>
  </si>
  <si>
    <t>Rorbas</t>
  </si>
  <si>
    <t>1914: Spinnerei Rorbas (A.-G. der Spinnereien von Heinrich Kunz, Windisch)</t>
  </si>
  <si>
    <t>2685795 1265497</t>
  </si>
  <si>
    <t>ZH110095</t>
  </si>
  <si>
    <t>Bäretswil</t>
  </si>
  <si>
    <t>Wissenbach</t>
  </si>
  <si>
    <t>Aktuell: Museum Neuthal (Textil- und Industriekultur)
1914: Spinnerei Neutal (A.-G. Spinnerei und Weberei Zürich)</t>
  </si>
  <si>
    <t>Museum Neuthal, Textil- und Industriekultur</t>
  </si>
  <si>
    <t>Art: Ortsbild / kantonal: kantonal (Bäretswil: Fabrikanlage Neuthal, mehrere Objekte / KGS: 7393 / ISOS: 5556 (Bäretswil)</t>
  </si>
  <si>
    <t>2707778 1246397</t>
  </si>
  <si>
    <t>ZH110150</t>
  </si>
  <si>
    <t>Kempt</t>
  </si>
  <si>
    <t>1914: Mühle Steigmühle (Rud. Bosshard, Töss)</t>
  </si>
  <si>
    <t>Heute Geschäfte (House of Sounds)</t>
  </si>
  <si>
    <t>2695374 1259170</t>
  </si>
  <si>
    <t>ZH110194</t>
  </si>
  <si>
    <t>1914: Mühle Lochmühle (Heinr. Weidmann, Rorbas)</t>
  </si>
  <si>
    <t>Heute Wohnung</t>
  </si>
  <si>
    <t>2685938 1264776</t>
  </si>
  <si>
    <t>ZH110206</t>
  </si>
  <si>
    <t>Dübendorf</t>
  </si>
  <si>
    <t>1914: Mühle u. Säge Obermühle (Rud. Bär, Dübendorf)</t>
  </si>
  <si>
    <t>Heute Kulturzentrum</t>
  </si>
  <si>
    <t>Mühle u. Säge</t>
  </si>
  <si>
    <t>2689496 1250069</t>
  </si>
  <si>
    <t>ZH110211</t>
  </si>
  <si>
    <t>Wallisellen</t>
  </si>
  <si>
    <t>1914: Seidenzwirnerei Neugut (Zwicky, Guggenbühl &amp; Cie., Wallisellen)</t>
  </si>
  <si>
    <t>2687784 1251033</t>
  </si>
  <si>
    <t>ZH110212</t>
  </si>
  <si>
    <t>Aktuell: Ausleitkraftwerk Herzogenmühle 16 (Wallisellen)
1914: Baumwollspinnerei Herzogenmühle (Emil Zuppinger, Wallisellen)</t>
  </si>
  <si>
    <t>Von den 18 Wasserkraftanlagen an der Glatt blieb bis 1978 nur das Kanalgefälle der Herzogenmühle erhalten. Alle anderen wurden zugunsten einer Renaturierung entfernt. Die 1976 stillgelegte Anlage wurde bis 2009 restauriert und der Oberwasserkanal neu gestaltet. Zur Anlage gehören Fischweiher, alter Oberwasserkanal, Rücklauf in die Glatt, Leerlaufwehr, Turbinenhaus und Unterwasserkanal.</t>
  </si>
  <si>
    <t>0.075 - 0.125 GWh</t>
  </si>
  <si>
    <t>Art: Gebäude / kantonal: nein / KGS: 16624 / ISOS: nein</t>
  </si>
  <si>
    <t>2686149 1251769</t>
  </si>
  <si>
    <t>ZH110213</t>
  </si>
  <si>
    <t>Opfikon</t>
  </si>
  <si>
    <t>1914: Teppichweberei Glattbrugg (Rich. Hauser, Glattbrugg)</t>
  </si>
  <si>
    <t>Teppichweberei</t>
  </si>
  <si>
    <t>2684893 1254318</t>
  </si>
  <si>
    <t>ZH110218</t>
  </si>
  <si>
    <t>Bülach</t>
  </si>
  <si>
    <t>1914: Baumwollspinnerei Jakobsthal-Niedermühle (Blumer &amp; Biedermann, Freienstein)</t>
  </si>
  <si>
    <t>Heute leeres Gebäude (/Umnutzung möglich, siehe link 1)</t>
  </si>
  <si>
    <t>2681698 1263387</t>
  </si>
  <si>
    <t>ZH110219</t>
  </si>
  <si>
    <t>Hochfelden</t>
  </si>
  <si>
    <t>1914: Zwirnerei Hochfelden, 450m oberhalb der Brücke (Forster-Ganz &amp; Cie.)</t>
  </si>
  <si>
    <t>Heute Industrieareal</t>
  </si>
  <si>
    <t>70.6 kW</t>
  </si>
  <si>
    <t>2681655 1264058</t>
  </si>
  <si>
    <t>ZH110220</t>
  </si>
  <si>
    <t>Glattfelden</t>
  </si>
  <si>
    <t>1914: Elektrizitätswerk Im Einfang oder Herren-Wiesen (A.-G. für Nutzbarmachung d. Wasserkräfte an der Glatt, Bülach)</t>
  </si>
  <si>
    <t>2681509 1266190</t>
  </si>
  <si>
    <t>ZH110221</t>
  </si>
  <si>
    <t>1914: Elektrizitätswerk Baurenwiesen (A.-G. für Elektrizität, Bülach)</t>
  </si>
  <si>
    <t>Heute ein Museum (Stromhaus Burenwisen)</t>
  </si>
  <si>
    <t>2681573 1266935</t>
  </si>
  <si>
    <t>ZH110222</t>
  </si>
  <si>
    <t>1914: Spinnerei Glattfelden, Stockwiesen (A.-G. Spinnerei und Weberei Glattfelden)</t>
  </si>
  <si>
    <t>Art: Ortsbild / kantonal: nein / KGS: nein / ISOS: 5414 (Glattfelden)</t>
  </si>
  <si>
    <t>2679940 1267719</t>
  </si>
  <si>
    <t>ZH110225</t>
  </si>
  <si>
    <t>1914: Elektrizitätswerk Glattfelden, Unterdorf (Genossenschaft Licht- und Kraftwerk Glattfelden)</t>
  </si>
  <si>
    <t>Die Firma Licht- und Kraftwerke Glattfelden (LKW) gibt es noch, aber kein Hinweis auf aktuelle Wasserkraftnutzung</t>
  </si>
  <si>
    <t>2679530 1268305</t>
  </si>
  <si>
    <t>ZH110226</t>
  </si>
  <si>
    <t>1914: Elektrizitätswerk Glattfelden, Niedermatt (Salzmann &amp; Cie., Zürich)</t>
  </si>
  <si>
    <t>2679265 1268596</t>
  </si>
  <si>
    <t>ZH110227</t>
  </si>
  <si>
    <t>1914: Baumwollspinnerei Letten (A.-G. vormals J. J. Rieter &amp; Cie., Winterthur)</t>
  </si>
  <si>
    <t>2678381 1269233</t>
  </si>
  <si>
    <t>ZH110228</t>
  </si>
  <si>
    <t>Aktuell: Laufkraftwerk Eglisau
1914: Mühle Rheinsfelden (Jakob Ehrismann)</t>
  </si>
  <si>
    <t>Mühle gibt es nicht mehr aber Kraftwerk ist heute am selben Standort</t>
  </si>
  <si>
    <t>46900 kW</t>
  </si>
  <si>
    <t>318 GWh</t>
  </si>
  <si>
    <t>Art: Gebäude, Ortsbild / kantonal: kantonal (Kraftwerk Eglisau) / KGS: 7466 / ISOS: 6206 (Glattfelden)</t>
  </si>
  <si>
    <t>2677917 1269830</t>
  </si>
  <si>
    <t>ZH110265</t>
  </si>
  <si>
    <t>1914: Baumwollweberei Bäretswil, Oberdorf (Kaspar Emil Spörri, Bäretswil)</t>
  </si>
  <si>
    <t>Das Webereiensemble von 1858 liegt dominant im oberen, östlichen Dorfteil. Der Gründer der Fabrik, Caspar Spörri, schloss sich mit seinem Wasserrecht Nr. 128 mit den Besitzern der Wasserrechte 138 und 175 zusammen. Gemeinsam schufen sie etappenweise eine ausgeklügelte Wasserkraftanlage, die aus Sägerei-, Stöck- und Sandbüelweiher, Stöck-, Stockrüti- und Aabach, Kanälen, Druck- und Rohrleitungen bestand. 1943 wurde die Wasserkraftanlage auf elektrische Energie umgestellt. Nach der Liquidation der Firma wurde die Fabrik ab 1972 umgenutzt.</t>
  </si>
  <si>
    <t>Baumwollweberei</t>
  </si>
  <si>
    <t>2707309 1243584</t>
  </si>
  <si>
    <t>ZH110270</t>
  </si>
  <si>
    <t>Wetzikon (ZH)</t>
  </si>
  <si>
    <t>Chämtnerbach</t>
  </si>
  <si>
    <t>1914: Baumwollweberei Ober-Kempten, Gfahr (A.-G. Spinnerei und Weberei Zürich)</t>
  </si>
  <si>
    <t>2704685 1243102</t>
  </si>
  <si>
    <t>ZH110282</t>
  </si>
  <si>
    <t>1914: Spinnerei Stägen (A.-G. der Spinnereien von J. u. A. Bidermann &amp; Cie., Winterthur)</t>
  </si>
  <si>
    <t>Art: Gebäude / kantonal: regional (Objekt 1405: Ehem. Mühle «Stegenmühle») / KGS: nein / ISOS: nein</t>
  </si>
  <si>
    <t>2702102 1242891</t>
  </si>
  <si>
    <t>ZH110283</t>
  </si>
  <si>
    <t>1914: Spinnerei Schönau (J. u. A. Bidermann &amp; Cie.)</t>
  </si>
  <si>
    <t>78.7 kW</t>
  </si>
  <si>
    <t>Art: Ortsbild / kantonal: regional (Wetzikon (ZH): 2 Ensembles: Wasserkraftwerk Schönau und ehem. Spinnerei Schönau, WR Nr. 159, mehrere Objekte: Kanäle, Weiher, Turbine, Turbinenhaus, Spinnereigebäude und mehr) / KGS: nein / ISOS: 5264 (Wetzikon)</t>
  </si>
  <si>
    <t>2702030 1242621</t>
  </si>
  <si>
    <t>ZH110284</t>
  </si>
  <si>
    <t>1914: Maschinenfabrik Unter-Medikon (Gebr. W. &amp; H. Honegger)</t>
  </si>
  <si>
    <t>Der bestehende Turbinenturm (Fachwerkbau) stammt aus dem Jahr 1868, die letzte grundlegende Erneuerung erfolgte 1909. Seit den 1960er-Jahren ist die Anlage dem Zerfall ausgesetzt, Sanierungsversuche blieben erfolglos, und das Wasserrecht wurde 1969 aufgehoben. Der privat genutzte Turbinenturm ist nur eingeschränkt zugänglich, enthält jedoch noch die Zwillings-Francis-Turbine von 1909 sowie Teile der ursprünglichen Technik. 2009 wurde eine Wiederinbetriebnahme des Kleinkraftwerks diskutiert.</t>
  </si>
  <si>
    <t>Art: Ortsbild / kantonal: regional (Wetzikon (ZH): Ehem. Giesserei Honegger, Kulturfabrik, Objekt 4927: Fabrikhauptbau mit Turbinenturm / KGS: nein / ISOS: 5264 (Wetzikon)</t>
  </si>
  <si>
    <t>2701889 1242445</t>
  </si>
  <si>
    <t>ZH110286</t>
  </si>
  <si>
    <t>1914: Baumwollspinnerei Unter-Medikon (Gebr. W. &amp; H. Honegger)</t>
  </si>
  <si>
    <t>Spinnerei Medikon Honegger &amp; Cie. Zürcherstrasse 51-57, Wetzikon (die Maschinenfabrik und Giesserei Honegger &amp; Cie. war an der Zürcherstrasse 40-42). Teile der Anlage wurden abgebrochen, aber es bestehen noch alte Gebäude (z.B das Haus an der Zürcherstrasse 53)</t>
  </si>
  <si>
    <t>Art: Ortsbild / kantonal: nein / KGS: nein / ISOS: 5264 (Wetzikon)</t>
  </si>
  <si>
    <t>2701634 1242550</t>
  </si>
  <si>
    <t>ZH110288</t>
  </si>
  <si>
    <t>Aktuell: Ausleitkraftwerk Usterstrasse 206 (Wetzikon)
1914: Baumwollspinnerei Wetzikon, Floss (Gebr. Braschler)</t>
  </si>
  <si>
    <t>"1941-45 wurden die Wasserkraft- und Turbinenanlagen im Flos aus der Zeit der Firma Braschler komplett erneuert. Die heutigen Einrichtungen stammen noch grösstenteils aus dieser Zeit. Die alten Anlagen wie auch die Escher Wyss Turbine von 1905 wurden entfernt." (Industriekultur)</t>
  </si>
  <si>
    <t>67.7 kW</t>
  </si>
  <si>
    <t>170 kW</t>
  </si>
  <si>
    <t>0.51 - 0.85 GWh</t>
  </si>
  <si>
    <t>Art: Ortsbild / kantonal: regional (Wetzikon (ZH): Wasserkraftanlage der ehem. Spinnerei, mehrere Objekte: Spinnereigebäude Floos 1+2, Turbine, Batteuranbau) / KGS: nein / ISOS: 5264 (Wetzikon)</t>
  </si>
  <si>
    <t>2701238 1243019</t>
  </si>
  <si>
    <t>ZH110289</t>
  </si>
  <si>
    <t>Seegräben</t>
  </si>
  <si>
    <t>Aktuell: Ausleitkraftwerk Zürichstrasse 23a (Aathal-Seegräben)
1914: Baumwollspinnerei Aatal (Jak. Schellenberg)</t>
  </si>
  <si>
    <t>"Nach der Stilllegung der ehemaligen Spinnerei Schellenberg wurden die Wasserkraftanlagen der beiden Fabriken zusammengelegt, die beiden Weiher zugeschüttet und 1942 durch eine Siphonanlage mit neuem Turbinenhaus ersetzt. Seither blieben die Wasserkraft- und Turbinenanlage im Wesentlichen unverändert." (Industriekultur)</t>
  </si>
  <si>
    <t>245 kW</t>
  </si>
  <si>
    <t>0.735 - 1.225 GWh</t>
  </si>
  <si>
    <t>Art: Ortsbild / kantonal: regional (Ehem. Spinnerei Aathal, Objekt: 10585) / KGS: 7656 / ISOS: 5264 (Wetzikon)</t>
  </si>
  <si>
    <t>2700599 1243542</t>
  </si>
  <si>
    <t>ZH110290</t>
  </si>
  <si>
    <t>Aktuell: Ausleitkraftwerk Zürichstrasse 23a (Aathal-Seegräben)
1914: Baumwollspinnerei Aatal (Fr. Streiff-Mettler)</t>
  </si>
  <si>
    <t>Gemàss dem Link handelt es sich um die Anlage Schellenberg, die von Streiff übernommen wurden</t>
  </si>
  <si>
    <t>53.7 kW</t>
  </si>
  <si>
    <t>ZH110291</t>
  </si>
  <si>
    <t>1914: Spinnerei Unter-Aatal (Fr. Streiff-Mettler)</t>
  </si>
  <si>
    <t>Gemäss Entegra (siehe Link) ist eine Reaktivierung geplant. Konkretisierung nicht bekannt</t>
  </si>
  <si>
    <t>120.6 kW</t>
  </si>
  <si>
    <t>Art: Ortsbild / kantonal: regional (Seegräben: Ehem Spinnerei Kunz, mehrere Objekte) / KGS: 07656 / ISOS: 5264 (Wetzikon)</t>
  </si>
  <si>
    <t>2699985 1243928</t>
  </si>
  <si>
    <t>ZH110292</t>
  </si>
  <si>
    <t>Uster</t>
  </si>
  <si>
    <t>Aktuell: Laufkraftwerk Trümpler
1914: Spinnerei und Weberei Ober-Uster, Eisenbahnbrücke (Trümpler u. Söhne, Zürich)</t>
  </si>
  <si>
    <t>213.3 kW</t>
  </si>
  <si>
    <t>1.1 GWh</t>
  </si>
  <si>
    <t>Art: Ortsbild / kantonal: regional (mehrere Objekte: Oberwasserkanal, Druckleitung, Turbinenhaus, ehem. Spinnerei, Fabrikantenwohnhaus) / KGS: nein / ISOS: 5745 (Uster)</t>
  </si>
  <si>
    <t>2698376 1244690</t>
  </si>
  <si>
    <t>ZH110295</t>
  </si>
  <si>
    <t>1914: Schreinerei und Beleuchtung Ober-Uster (Kaspar Huber)</t>
  </si>
  <si>
    <t>Kooridinaten stimmen im Link nicht überein. Ein Plan zeigt die Mühle etwas mehr östlich. Im Dokument ist die Schreinerei kein Thema</t>
  </si>
  <si>
    <t>Schreinerei und Beleuchtung</t>
  </si>
  <si>
    <t>48.5 kW</t>
  </si>
  <si>
    <t>Art: Ortsbild / kantonal: übrige (Objekt 12872: Fabrikantenvilla) / KGS: nein / ISOS: 5745 (Uster)</t>
  </si>
  <si>
    <t>2697575 1244638</t>
  </si>
  <si>
    <t>ZH110296</t>
  </si>
  <si>
    <t>1914: Spinnerei Ober-Uster (J. Heusser-Staub, Uster)</t>
  </si>
  <si>
    <t>Heusser-Staub hat die Firma von Huber (2139) gekauft</t>
  </si>
  <si>
    <t>ZH110297</t>
  </si>
  <si>
    <t>1914: Baumwollspinnerei Kirchuster (J. Gujer &amp; Cie., Kirchuster)</t>
  </si>
  <si>
    <t>Art: Ortsbild / kantonal: kantonal (Ehem. Baumwollspinnerei) / KGS: nein / ISOS: 5745 (Uster)</t>
  </si>
  <si>
    <t>2697252 1244685</t>
  </si>
  <si>
    <t>ZH110298</t>
  </si>
  <si>
    <t>Art: Ortsbild / kantonal: nein / KGS: 12702 / ISOS: 5745 (Uster)</t>
  </si>
  <si>
    <t>2696845 1244829</t>
  </si>
  <si>
    <t>ZH110299</t>
  </si>
  <si>
    <t>Aktuell: Ausleitkraftwerk Im Lot 8 (Uster)
1914: Baumwollspinnerei Kirchuster (Knecht-Bünzli)</t>
  </si>
  <si>
    <t>Adresse: Im Lot 8</t>
  </si>
  <si>
    <t>Art: Ortsbild / kantonal: nein / KGS: nein / ISOS: 5745 (Uster)</t>
  </si>
  <si>
    <t>2696623 1244902</t>
  </si>
  <si>
    <t>ZH110300</t>
  </si>
  <si>
    <t>Aktuell: Durchlaufkraftwerk Sonnenbergstrasse 11 (Uster)
1914: Baumwollspinnerei und Zwirnerei Niederuster (Baumwollspinnerei und Zwirnerei Niederuster, Anna Susanna Spoendlins Erben)</t>
  </si>
  <si>
    <t>Inv. Kt. ZH mit Adresse Sonnenbergstrasse 11</t>
  </si>
  <si>
    <t>0.309 - 0.515 GWh</t>
  </si>
  <si>
    <t>Art: Ortsbild / kantonal: regional (Uster: Ehem. Baumwollspinnerei Uster AG (BUAG), mehrere Objekte: Kanal, Wehr, Turbinenhaus, Weiher) / KGS: nein / ISOS: 5745 (Uster)</t>
  </si>
  <si>
    <t>2696131 1244890</t>
  </si>
  <si>
    <t>ZH110303</t>
  </si>
  <si>
    <t>Aktuell: Durchlaufkraftwerk Seestrasse 98 (Uster)
1914: Mech. Werkstätte Niederuster (Weber &amp; Cie)</t>
  </si>
  <si>
    <t>heute Schliiffi AG</t>
  </si>
  <si>
    <t>45.6 kW</t>
  </si>
  <si>
    <t>58 kW</t>
  </si>
  <si>
    <t>0.174 - 0.29 GWh</t>
  </si>
  <si>
    <t>Art: Ortsbild / kantonal: regional (Uster: Wasserkraftanlage der ehem. Spindel-, Motoren- und Maschinenfabrik AG (SMM), heute Schliiffi AG, Objekte_ Turbinenhaus, Oberwasserkanal, Unterwasserkanal) / KGS: nein / ISOS: 5745 (Uster)</t>
  </si>
  <si>
    <t>2695118 1244691</t>
  </si>
  <si>
    <t>ZH110304</t>
  </si>
  <si>
    <t>Aktuell: Durchlaufkraftwerk Seestrasse 110a (Uster)
1914: (ausser Betrieb seit 1913) Niederuster (Maurice Rampert und Prosper Ancel-Seitz, Paris)</t>
  </si>
  <si>
    <t>am rechten Ufer, Seestrasse 110a</t>
  </si>
  <si>
    <t>2695106 1244713</t>
  </si>
  <si>
    <t>ZH110314</t>
  </si>
  <si>
    <t>Hinwil</t>
  </si>
  <si>
    <t>1914: Elektrizitätswerk Im Tobel (A.-G. Elektrizitätswerk, Hinwil)</t>
  </si>
  <si>
    <t>Anlage im ZH-Inventar der alten WK-Anlagen</t>
  </si>
  <si>
    <t>61 kW</t>
  </si>
  <si>
    <t>2706726 1240175</t>
  </si>
  <si>
    <t>Zürich</t>
  </si>
  <si>
    <t>ZH410366</t>
  </si>
  <si>
    <t>Aktuell: Laufkraftwerk Letten
1914: Elektrizitätswerk Zürich 6, Letten (Wasserversorgung Zürich)</t>
  </si>
  <si>
    <t>23.29 GWh</t>
  </si>
  <si>
    <t>Art: Ortsbild / kantonal: nein / KGS: nein / ISOS: 5800 (Zürich)</t>
  </si>
  <si>
    <t>2682594 1249062</t>
  </si>
  <si>
    <t>ZH410367</t>
  </si>
  <si>
    <t>1914: Getreidemühle Unter Hard, Neuhard (Genossenschaft Hardmühle, Zürich)</t>
  </si>
  <si>
    <t>Getreidemühle</t>
  </si>
  <si>
    <t>ZH410368</t>
  </si>
  <si>
    <t>1914: Seidenstoffweberei Im Hard (A.-G. vorm. Baumann älter &amp; Cie., Zürich)</t>
  </si>
  <si>
    <t>Kanal zugeschüttet</t>
  </si>
  <si>
    <t>2680515 1249962</t>
  </si>
  <si>
    <t>ZH410369</t>
  </si>
  <si>
    <t>Aktuell: Laufkraftwerk Höngg
1914: Elektrizitätswerk Höngg, Au, rechtes Ufer (Robert Waser, Söhne, Altstetten)</t>
  </si>
  <si>
    <t>Art: Gebäude / kantonal: nein / KGS: 07954 / ISOS: nein</t>
  </si>
  <si>
    <t>2679106 1250615</t>
  </si>
  <si>
    <t>ZH410372</t>
  </si>
  <si>
    <t>Aktuell: Laufkraftwerk Dietikon
1914: Elektrizitätswerk Dietikon (Elektrizitätswerke d. Kantons Zürich)</t>
  </si>
  <si>
    <t>3340 kW</t>
  </si>
  <si>
    <t>15.83 GWh</t>
  </si>
  <si>
    <t>2673170 1251492</t>
  </si>
  <si>
    <t>ZH410356</t>
  </si>
  <si>
    <t>1914: Spinnerei (ausser Betrieb) Im Härdli (A.-G. Vereinigte Kunstseidefabriken, Frankfurt am Main)</t>
  </si>
  <si>
    <t>ZH410377</t>
  </si>
  <si>
    <t>Wald (ZH)</t>
  </si>
  <si>
    <t>1914: Weberei Jonatal (Fischer &amp; Cie., Wald)</t>
  </si>
  <si>
    <t>Fassung im Langwiestobel, Rückgabe in die Jona</t>
  </si>
  <si>
    <t>39.7 kW</t>
  </si>
  <si>
    <t>2711784 1238443</t>
  </si>
  <si>
    <t>ZH410381</t>
  </si>
  <si>
    <t>Aktuell: Ausleitkraftwerk Lindenhof 1 (Wald)
1914: Baumwollspinnerei Wald, Lindenhof (Joh. Honegger's Söhne)</t>
  </si>
  <si>
    <t>Art: Ortsbild / kantonal: regional (Wald (ZH): Ehem. Textilindustrieanlage «Honegger», mehrere Objekte) / KGS: 07726 / ISOS: 5751 (Wald)</t>
  </si>
  <si>
    <t>2711219 1236933</t>
  </si>
  <si>
    <t>ZH410382</t>
  </si>
  <si>
    <t>Aktuell: Speicherkraftwerk Rütistrasse (Wald ZH)
1914: Baumwollspinnerei Wald, Tiefenhof (Joh. Honegger's Söhne)</t>
  </si>
  <si>
    <t>2710854 1236753</t>
  </si>
  <si>
    <t>ZH410386</t>
  </si>
  <si>
    <t>Dürnten</t>
  </si>
  <si>
    <t>Aktuell: Durchlaufkraftwerk Walderstrasse 129 (Rüti ZH)
1914: Stiftenfabrik Dürnten, Pilgersteg (Hermann Hess-Honegger, Rüti)</t>
  </si>
  <si>
    <t>heute Dotierkraftwerk</t>
  </si>
  <si>
    <t>52.2 kW</t>
  </si>
  <si>
    <t>563 kW</t>
  </si>
  <si>
    <t>1.689 - 2.815 GWh</t>
  </si>
  <si>
    <t>2708696 1236411</t>
  </si>
  <si>
    <t>ZH410387</t>
  </si>
  <si>
    <t>Rüti (ZH)</t>
  </si>
  <si>
    <t>Aktuell: Laufkraftwerk Pilgersteg
1914: Stiftenfabrik Rüti, im Hohllauf (Hermann Hess-Honegger)</t>
  </si>
  <si>
    <t>560 kW</t>
  </si>
  <si>
    <t>2708481 1236277</t>
  </si>
  <si>
    <t>ZH410388</t>
  </si>
  <si>
    <t>1914: Maschinenfabrik Tann (Franz Amrain)</t>
  </si>
  <si>
    <t>2707315 1236047</t>
  </si>
  <si>
    <t>ZH410389</t>
  </si>
  <si>
    <t>1914: Maschinenfabrik Joweid (Maschinenfabrik Rüti)</t>
  </si>
  <si>
    <t>33.8 kW</t>
  </si>
  <si>
    <t>Art: Ortsbild / kantonal: nein / KGS: nein / ISOS: 5654 (Dürnten)</t>
  </si>
  <si>
    <t>2707123 1235668</t>
  </si>
  <si>
    <t>ZH410392</t>
  </si>
  <si>
    <t>1914: Zwirnerei Wydacker (Karl Albrecht-Bodmer)</t>
  </si>
  <si>
    <t>2707062 1234450</t>
  </si>
  <si>
    <t>ZH410404</t>
  </si>
  <si>
    <t>Schmittenbach</t>
  </si>
  <si>
    <t>1914: Baumwollspinnerei Wald, Kühweid (Friedr. Elmer)</t>
  </si>
  <si>
    <t>Kanal scheint nur im ersten Abschnitt noch vorhanden zu sein</t>
  </si>
  <si>
    <t>50.7 kW</t>
  </si>
  <si>
    <t>Art: Ortsbild / kantonal: regional (Wald (ZH): Weberei Elmer, mehrere Objekte: Fabrikgebäude, Turbinenanlage, Trafostation, Webereigebäude, Kanal) / KGS: 07727 / ISOS: 5751 (Wald)</t>
  </si>
  <si>
    <t>2711886 1237640</t>
  </si>
  <si>
    <t>ZH410413</t>
  </si>
  <si>
    <t>Bubikon</t>
  </si>
  <si>
    <t>Schwarz</t>
  </si>
  <si>
    <t>1914: Baumwollspinnerei Schwarz (J. Heusser-Staub, Uster)</t>
  </si>
  <si>
    <t>Lokalität: Schwarz, siehe Grenze der Gemeinde Bubikon im 1914</t>
  </si>
  <si>
    <t>2705648 1235589</t>
  </si>
  <si>
    <t>ZH410414</t>
  </si>
  <si>
    <t>1914: Seidenweberei Rüti, im Hohllauf (Mech. Seidenweberei, Rüti)</t>
  </si>
  <si>
    <t>vor der Mündung in die Jona</t>
  </si>
  <si>
    <t>Seidenweberei</t>
  </si>
  <si>
    <t>Art: Ortsbild / kantonal: nein / KGS: 7646 / ISOS: 5654 (Dürnten)</t>
  </si>
  <si>
    <t>2706740 1235369</t>
  </si>
  <si>
    <t>ZH410457</t>
  </si>
  <si>
    <t>Küsnacht (ZH)</t>
  </si>
  <si>
    <t>1914: Fabrik für Badeeinrichtungen Küsnacht, Oberdorf (A.-G. Deco, Küsnacht)</t>
  </si>
  <si>
    <t>nicht klar (Lokalität Wangen?)</t>
  </si>
  <si>
    <t>Fabrik für Badeeinrichtungen</t>
  </si>
  <si>
    <t>2689970 1241882</t>
  </si>
  <si>
    <t>ZH410474</t>
  </si>
  <si>
    <t>Richterswil</t>
  </si>
  <si>
    <t>1914: Zwirnerei, Kleingewerbe, Pumpwerke Richterswil (Rud. Zinggeler-Danioth, Kilchberg)</t>
  </si>
  <si>
    <t>Zwirnerei, Kleingewerbe, Pumpwerke</t>
  </si>
  <si>
    <t>Art: Ortsbild / kantonal: nein / KGS: nein / ISOS: 5629 (Richterswil)</t>
  </si>
  <si>
    <t>2696027 1229013</t>
  </si>
  <si>
    <t>ZH410479</t>
  </si>
  <si>
    <t>Wädenswil</t>
  </si>
  <si>
    <t>Reidbach</t>
  </si>
  <si>
    <t>1914: Tuchfabrik Reidholz (Tuchfabrik Wädenswil)</t>
  </si>
  <si>
    <t>2694447 1230638</t>
  </si>
  <si>
    <t>ZH410497</t>
  </si>
  <si>
    <t>Aktuell: Durchlaufkraftwerk Burstel  (Wädenswil)
1914: Fabrik u. Kleingewerbe Verschiedene: in Horgen (Gemeinde Horgen)</t>
  </si>
  <si>
    <t>Anlage Oberwasser ist in der Gemeinde Wädenswil, weitere Anlage vor der Mündung in den Zürichsee (El.Prod.Anlage 62240)</t>
  </si>
  <si>
    <t>0.0054 - 0.009 GWh</t>
  </si>
  <si>
    <t>2689900 1231210</t>
  </si>
  <si>
    <t>ZH410516</t>
  </si>
  <si>
    <t>860.5 kW</t>
  </si>
  <si>
    <t>2690185 1226204</t>
  </si>
  <si>
    <t>ZH410517</t>
  </si>
  <si>
    <t>Aktuell: Durchlaufkraftwerk Fabrik im Schiffli 5 (Hirzel)
1914: Holzwarenfabrik Sihlbrugg, Hirzel (Gottfr. Streuli)</t>
  </si>
  <si>
    <t>2686674 1229682</t>
  </si>
  <si>
    <t>ZH410518</t>
  </si>
  <si>
    <t>1914: Säge Sihlwald, beim Bahnhof (Forstverwaltung der Stadt Zürich)</t>
  </si>
  <si>
    <t>2684491 1236190</t>
  </si>
  <si>
    <t>ZH410519</t>
  </si>
  <si>
    <t>Thalwil</t>
  </si>
  <si>
    <t>1914: Baumwollweberei Gattikon (Robert Schmid's Sohn, Wolfgang Schmid)</t>
  </si>
  <si>
    <t>2683585 1237447</t>
  </si>
  <si>
    <t>ZH410520</t>
  </si>
  <si>
    <t>Langnau am Albis</t>
  </si>
  <si>
    <t>1914: Baumwollspinnerei Langnau, beim Bahnhof (Spinnerei Langnau)</t>
  </si>
  <si>
    <t>unbeschränkt für die obersten 10cm bis 1934 (20 Jahre)</t>
  </si>
  <si>
    <t>2683663 1238013</t>
  </si>
  <si>
    <t>ZH410521</t>
  </si>
  <si>
    <t>Adliswil</t>
  </si>
  <si>
    <t>1914: Seidenstoffweberei Oberhalb Adliswil (Mechanische Seidenstoffweberei Adliswil)</t>
  </si>
  <si>
    <t>Art: Gebäude / kantonal: regional (Adliswil: Ehem. Weberei MSA: Fabrikareal, mehrere Objekte) / KGS: 12501 / ISOS: nein</t>
  </si>
  <si>
    <t>2682137 1239915</t>
  </si>
  <si>
    <t>ZH410522</t>
  </si>
  <si>
    <t>1914: Spinnerei Im Dorf Adliswil (A.-G. Spinnerei Adliswil)</t>
  </si>
  <si>
    <t>2682153 1240244</t>
  </si>
  <si>
    <t>ZH410523</t>
  </si>
  <si>
    <t>1914: Spinnerei (ausser Betrieb) Im Sood (W. Wolf &amp; Söhne, offene Handelsgesellschaft in Untertürkheim, Stuttgart)</t>
  </si>
  <si>
    <t>2681960 1241625</t>
  </si>
  <si>
    <t>ZH410524</t>
  </si>
  <si>
    <t>1914: Elektrizitätswerk für Papierfabrik In der obern Allmend (Zürcher Papierfabrik an der Sihl, Zürich)</t>
  </si>
  <si>
    <t>Elektrizitätswerk für Papierfabrik</t>
  </si>
  <si>
    <t>2681778 1243659</t>
  </si>
  <si>
    <t>ZH410525</t>
  </si>
  <si>
    <t>1914: Papierfabrik Giesshübel (Zürcher Papierfabrik an der Sihl, Zürich)</t>
  </si>
  <si>
    <t>2681941 1245878</t>
  </si>
  <si>
    <t>ZH410527</t>
  </si>
  <si>
    <t>1914: Maschinenfabrik Am Schanzengraben (Stadtgemeinde Zürich)</t>
  </si>
  <si>
    <t>2682600 1247335</t>
  </si>
  <si>
    <t>ZH410554</t>
  </si>
  <si>
    <t>Aeugst am Albis</t>
  </si>
  <si>
    <t>1914: Elektrizitätswerk für Seidenwebereien Kloster (Zürrer &amp; Cie., Hausen am Albis)</t>
  </si>
  <si>
    <t>Elektrizitätswerk für Seidenwebereien</t>
  </si>
  <si>
    <t>2679354 1237571</t>
  </si>
  <si>
    <t>ZH410559</t>
  </si>
  <si>
    <t>Birmensdorf (ZH)</t>
  </si>
  <si>
    <t>1914: Glühlampenfabrik Weissenbrunnen (Zürcher Glühlampenfabrik Birmensdorf)</t>
  </si>
  <si>
    <t>Glühlampenfabrik</t>
  </si>
  <si>
    <t>2676228 1245522</t>
  </si>
  <si>
    <t>ZH410561</t>
  </si>
  <si>
    <t>1914: Säge und Zwirnerei Dietikon, Reppischhof (Alf. Stierli)</t>
  </si>
  <si>
    <t>2672190 1250473</t>
  </si>
  <si>
    <t>ZH410562</t>
  </si>
  <si>
    <t>1914: Steinsäge und Steinschleife Dietikon, Oberdorf (Schmidt &amp; Schmidweber)</t>
  </si>
  <si>
    <t>Steinsäge und Steinschleife</t>
  </si>
  <si>
    <t>2672574 1250933</t>
  </si>
  <si>
    <t>ZH310580</t>
  </si>
  <si>
    <t>Ottenbach</t>
  </si>
  <si>
    <t>1914: Seidenweberei Ottenbach (J. A. W. Bodmer u. J. G. Hürlimann)</t>
  </si>
  <si>
    <t>2672555 1237000</t>
  </si>
  <si>
    <t>ZH310602</t>
  </si>
  <si>
    <t>Affoltern am Albis</t>
  </si>
  <si>
    <t>1914: Spinnerei Zwillikon (A.-G. der Spinnereien von J. u. A. Bidermann &amp; Komp., Wintethur)</t>
  </si>
  <si>
    <t>unbeschränkt für die obersten 8cm bis 1939</t>
  </si>
  <si>
    <t>2675409 1237798</t>
  </si>
  <si>
    <t>ZH120003</t>
  </si>
  <si>
    <t>Eglisau</t>
  </si>
  <si>
    <t>1914: Mühle Eglisau (Theodor Siegrist)</t>
  </si>
  <si>
    <t>Art: Gebäude, Ortsbild / kantonal: regional (Eglisau: Ehem. Schlossanlage, Objekt 4811: "Lochmühle") / KGS: nein / ISOS: 5367 (Eglisau)</t>
  </si>
  <si>
    <t>2681706 1269812</t>
  </si>
  <si>
    <t>ZH120015</t>
  </si>
  <si>
    <t>Elgg</t>
  </si>
  <si>
    <t>1914: Baumwollspinnerei Aathal, Elgg (Friedrich Egli)</t>
  </si>
  <si>
    <t>2709584 1262246</t>
  </si>
  <si>
    <t>ZH120017</t>
  </si>
  <si>
    <t>Ellikon an der Thur</t>
  </si>
  <si>
    <t>Schwarzbach</t>
  </si>
  <si>
    <t>1914: Kartonfabrik Ellikon, Oberdorf (Gottlieb Widmer)</t>
  </si>
  <si>
    <t>2704191 1268764</t>
  </si>
  <si>
    <t>ZH120042</t>
  </si>
  <si>
    <t>Bauma</t>
  </si>
  <si>
    <t>1914: Baumwollweberei Grüntal, Juckern (J. Jucker)</t>
  </si>
  <si>
    <t>"Die ehemalige Weberei Grünthal liegt in der Gemeinde Bauma im Zürcher Tösstal. Die Industrieanlage wurde ab 1857 in verschiedenen Etappen erstellt und bis zur Stilllegung 1988 als Weberei genutzt. 1987 wurde das Ensemble ins Inventar der Denkmalschutzobjekte überkommunaler Bedeutung aufgenommen. Die Anlage umfasst drei Siedlungselemente: Zum einen die Fabrikanlage in der Talebene, östlich davon die Gebäudegruppe um das Fabrikantenwohnhaus am Hang des Sternenbergs, sowie die Arbeiterwohnhäuser, die sich westlich der Fabrik entlang der Juckerenstrasse Richtung Töss reihen." (https://salewski-nater-kretz.ch/portfolio/bauma-gruenthal/)</t>
  </si>
  <si>
    <t>2707263 1249276</t>
  </si>
  <si>
    <t>ZH120043</t>
  </si>
  <si>
    <t>1914: Bandsägefabrik Turbenthal, obere Fabrik (Bremer &amp; Bühler)</t>
  </si>
  <si>
    <t>Noch immer gleiche Firma/Fabrik am Standort (BR TEC Bühler)</t>
  </si>
  <si>
    <t>Bandsägefabrik</t>
  </si>
  <si>
    <t>2706145 1254180</t>
  </si>
  <si>
    <t>ZH120044</t>
  </si>
  <si>
    <t>Töss (Gewerbekanal) und Grundwasser</t>
  </si>
  <si>
    <t>1914: Ausser Betrieb Turbenthal, Mühle (A.-G. Walzmühle Turbenthal)</t>
  </si>
  <si>
    <t>Ausser Betrieb</t>
  </si>
  <si>
    <t>2706195 1254842</t>
  </si>
  <si>
    <t>ZH120045</t>
  </si>
  <si>
    <t>1914: Stickerei Station Turbenthal, Altmühle (Kaspar Emil Winkler)</t>
  </si>
  <si>
    <t>2706040 1255067</t>
  </si>
  <si>
    <t>ZH120046</t>
  </si>
  <si>
    <t>1914: Tuchfabrik Hutzikon (A.-G. Schweiz. Decken- und Tuchfabriken Pfungen-Turbenthal)</t>
  </si>
  <si>
    <t>Noch heute Eskimo Textil AG am Standort</t>
  </si>
  <si>
    <t>2705939 1255290</t>
  </si>
  <si>
    <t>ZH120050</t>
  </si>
  <si>
    <t>1914: Säge Hornegg (Wasserversorgung Winterthur)</t>
  </si>
  <si>
    <t>2703663 1255627</t>
  </si>
  <si>
    <t>ZH120078</t>
  </si>
  <si>
    <t>Fischenthal</t>
  </si>
  <si>
    <t>1914: Baumwollweberei Mühlebach (Friedrich Elmer)</t>
  </si>
  <si>
    <t>Lokalität Mülibach</t>
  </si>
  <si>
    <t>2712252 1243734</t>
  </si>
  <si>
    <t>ZH120096</t>
  </si>
  <si>
    <t>Aktuell: Museum Neuthal (Textil- und Industriekultur)
1914: Baumwollspinnerei Neuthal (A.-G. Spinnerei und Weberei Zürich)</t>
  </si>
  <si>
    <t>Museum Neuthal, Textil- und Industriekultur (ZH.1.95 und ZH.2.96)</t>
  </si>
  <si>
    <t>Art: Ortsbild / kantonal: kantonal (Bäretswil: Fabrikanlage Neuthal, mehrere Objekte) / KGS: 7393 / ISOS: 5556 (Bäretswil)</t>
  </si>
  <si>
    <t>ZH120097</t>
  </si>
  <si>
    <t>1914: Getreidemühle Bauma, Walzmühle (Heinrich Guyer)</t>
  </si>
  <si>
    <t>weiter flussaufwärts gab es im 1914 eine andere Mühle</t>
  </si>
  <si>
    <t>Art: Gebäude, Ortsbild / kantonal: regional (Bauma: Ehem. Mühle und ehem. Spinnerei) / KGS: nein / ISOS: 5296 (Bauma)</t>
  </si>
  <si>
    <t>2708550 1247267</t>
  </si>
  <si>
    <t>ZH120098</t>
  </si>
  <si>
    <t>1914: Spinnerei Bauma, Walzmühle (Heinrich Guyer)</t>
  </si>
  <si>
    <t>Vermutung, dass 2200 und 2201 mehr oder weniger am gleichen Standort sind</t>
  </si>
  <si>
    <t>ZH120100</t>
  </si>
  <si>
    <t>1914: Baumwollweberei Wyden (A.-G. Weberei Tösstal)</t>
  </si>
  <si>
    <t>2707747 1247612</t>
  </si>
  <si>
    <t>ZH120106</t>
  </si>
  <si>
    <t>Wila</t>
  </si>
  <si>
    <t>Huebbach</t>
  </si>
  <si>
    <t>1914: Teigwarenfabrik Felsenegg (Ernst Schätti, Bern)</t>
  </si>
  <si>
    <t>15.9 kW</t>
  </si>
  <si>
    <t>2706352 1252675</t>
  </si>
  <si>
    <t>ZH120119</t>
  </si>
  <si>
    <t>Russikon</t>
  </si>
  <si>
    <t>1914: Teppichweberei Bläsimühle (Rud. Jucker &amp; Comp.)</t>
  </si>
  <si>
    <t>2702950 1252517</t>
  </si>
  <si>
    <t>ZH120125</t>
  </si>
  <si>
    <t>Weisslingen</t>
  </si>
  <si>
    <t>1914: Weberei Weisslingen (A. &amp; R. Moos)</t>
  </si>
  <si>
    <t>2700053 1254155</t>
  </si>
  <si>
    <t>ZH120129</t>
  </si>
  <si>
    <t>1914: Baumwollzwirnerei Weisslingen (A. &amp; R. Moos)</t>
  </si>
  <si>
    <t>Baumwollzwirnerei</t>
  </si>
  <si>
    <t>2699973 1255137</t>
  </si>
  <si>
    <t>ZH120130</t>
  </si>
  <si>
    <t>1914: Baumwollspinnerei und Weberei Weissenthal (A.-G. J. Kindlimann-Reifer, Winterthur)</t>
  </si>
  <si>
    <t>26.9 kW</t>
  </si>
  <si>
    <t>2700487 1255884</t>
  </si>
  <si>
    <t>ZH120133</t>
  </si>
  <si>
    <t>Hittnau</t>
  </si>
  <si>
    <t>Luppmen</t>
  </si>
  <si>
    <t>1914: Seiden- und Baumwollzwirnerei Unter-Hittnau (Heinrich Schurter)</t>
  </si>
  <si>
    <t>Seiden- und Baumwollzwirnerei</t>
  </si>
  <si>
    <t>2704268 1247321</t>
  </si>
  <si>
    <t>ZH120134</t>
  </si>
  <si>
    <t>1914: Mühle und Säge Balchenstahl (R. Werner-Bosshardt)</t>
  </si>
  <si>
    <t>2703529 1247672</t>
  </si>
  <si>
    <t>ZH120136</t>
  </si>
  <si>
    <t>Pfäffikon</t>
  </si>
  <si>
    <t>1914: Elektrizitätswerk Lupmentobel (Elektrizitätsgenossenschaft Pfäffikon)</t>
  </si>
  <si>
    <t>Kanal noch vorhanden</t>
  </si>
  <si>
    <t>2702238 1247574</t>
  </si>
  <si>
    <t>ZH120137</t>
  </si>
  <si>
    <t>1914: Seidenzwirnerei Bussenhausen (C. Beerli's Erben, St. Gallen)</t>
  </si>
  <si>
    <t>Art: Ortsbild / kantonal: nein / KGS: nein / ISOS: 5616 (Pfäffikon)</t>
  </si>
  <si>
    <t>2702004 1247518</t>
  </si>
  <si>
    <t>ZH120138</t>
  </si>
  <si>
    <t>1914: Getreidemühle Bussenhausen (Karl Egli)</t>
  </si>
  <si>
    <t>Kanal noch vorhanden, gemäss Link Anlage im 2021/2022 stillgelegt</t>
  </si>
  <si>
    <t>ZH120144</t>
  </si>
  <si>
    <t>1914: Baumwollweberei Unter-Illnau (Albert Wilhelm Graf)</t>
  </si>
  <si>
    <t>2697292 1251107</t>
  </si>
  <si>
    <t>ZH120145</t>
  </si>
  <si>
    <t>1914: Futterbrecherei und Öle Unter-Illnau (Hauser &amp; Comp., Töss)</t>
  </si>
  <si>
    <t>Futterbrecherei und Öle</t>
  </si>
  <si>
    <t>2697142 1251724</t>
  </si>
  <si>
    <t>ZH120147</t>
  </si>
  <si>
    <t>1914: Mühle, Säge und Öle Illnau, Thalmühle (Leonhard Koch)</t>
  </si>
  <si>
    <t>Mühle, Säge und Öle</t>
  </si>
  <si>
    <t>2696482 1252866</t>
  </si>
  <si>
    <t>ZH120148</t>
  </si>
  <si>
    <t>1914: Baumwollspinnerei Kemptthal (A.-G. Appretur Dietfurt)</t>
  </si>
  <si>
    <t>2695596 1254125</t>
  </si>
  <si>
    <t>ZH120152</t>
  </si>
  <si>
    <t>Fehraltorf</t>
  </si>
  <si>
    <t>1914: Zündholzfabrik Fehraltorf, Au (Gotthilf Fischer)</t>
  </si>
  <si>
    <t>Zündholzfabrik</t>
  </si>
  <si>
    <t>2699377 1250268</t>
  </si>
  <si>
    <t>ZH120178</t>
  </si>
  <si>
    <t>Neftenbach</t>
  </si>
  <si>
    <t>Näfbach</t>
  </si>
  <si>
    <t>1914: Getreidemühle und Säge Neftenbach (Tobias Angst)</t>
  </si>
  <si>
    <t>Getreidemühle und Säge</t>
  </si>
  <si>
    <t>2692214 1264782</t>
  </si>
  <si>
    <t>ZH120179</t>
  </si>
  <si>
    <t>1914: Rotfärberei Neftenbach (A.-G. Ziegler &amp; Comp.)</t>
  </si>
  <si>
    <t>Gemeinde Neftenbach ist noch vorhanden</t>
  </si>
  <si>
    <t>Rotfärberei</t>
  </si>
  <si>
    <t>2691751 1264500</t>
  </si>
  <si>
    <t>ZH120184</t>
  </si>
  <si>
    <t>1914: Elektrizitätswerk Weisshalden (Jakob Lienhard)</t>
  </si>
  <si>
    <t>KW Freienstein in der Nähe (108500)</t>
  </si>
  <si>
    <t>2686253 1264727</t>
  </si>
  <si>
    <t>ZH120202</t>
  </si>
  <si>
    <t>Tüfenbach</t>
  </si>
  <si>
    <t>1914: Ziegelei Schloss Teufen (Jakob Keller)</t>
  </si>
  <si>
    <t>Ziegelei Teufen</t>
  </si>
  <si>
    <t>Ziegelei</t>
  </si>
  <si>
    <t>Art: Ortsbild / kantonal: kantonal (Freienstein-Teufen: Schloss Teufen, mehrere Objekte: u.A. ehem. Tonmühle) / KGS: 7464 / ISOS: 6212 (Freienstein-Teufen)</t>
  </si>
  <si>
    <t>2685300 1266569</t>
  </si>
  <si>
    <t>ZH120208</t>
  </si>
  <si>
    <t>1914: Baumwollspinnerei Dübendorf, Unterdorf (Emil Zuppinger, Wallisellen)</t>
  </si>
  <si>
    <t>"Die denkmalgeschützte untere Mühle Birchlen in Dübendorf (Unterdorf) wurde 1806 gebaut und 1836 auf der anderen Glattseite die neu gebaute «alte Spinnerei Homberger» (vorher Hanhart). Die Mühle Birchlen wird von einem Zuppingerrad (∅ 4,20 m, Breite 4,50 m) angetrieben. 1864 erlaubte der Regierungsrat dem Besitzer Homberger &amp; Cie. anstatt der bisherigen vier Wasserräder (zwei links am Kanal für die Mühle, das dritte rechts für die Dreschmaschine, das vierte oberhalb rechts am Kanal für die Säge) ein einziges grosses Wasserrad neben dem Mühlegebäude zu erstellen." (https://www.wikiwand.com/de/articles/Laufwasserkraftwerke_an_der_Glatt)</t>
  </si>
  <si>
    <t>2688857 1250581</t>
  </si>
  <si>
    <t>ZH120210</t>
  </si>
  <si>
    <t>Breitibach</t>
  </si>
  <si>
    <t>1914: Riemenfabrik Unterhalb Dübendorf (Stutz &amp; Cie., Zürich)</t>
  </si>
  <si>
    <t>Riemen=Gerberei in der Karte 1914?</t>
  </si>
  <si>
    <t>Riemenfabrik</t>
  </si>
  <si>
    <t>2688230 1250600</t>
  </si>
  <si>
    <t>ZH120268</t>
  </si>
  <si>
    <t>Kemptnerbach</t>
  </si>
  <si>
    <t>1914: Baumwollweberei Bäretswil, Neuegg (Fritz Schärrer)</t>
  </si>
  <si>
    <t>Weberei Neuegg wurde 1862 durch J.H. Bertschinger erbaut und wurde seit dann mit Wasserkraft betrieben, damals noch mit Transmission, später wurde auch elektrische Energie produziert (unklar ab wann). Heute dient das Ensemble verschiedenen gewerblichen Zwecken. Der Turbinenturm musste beim Bau einer Kläranlage abgetragen werden.</t>
  </si>
  <si>
    <t>2706554 1243630</t>
  </si>
  <si>
    <t>ZH120269</t>
  </si>
  <si>
    <t>1914: Seidenweberei Adetswil, Tobel (Hirzel &amp; Comp., Zürich)</t>
  </si>
  <si>
    <t>2706005 1243772</t>
  </si>
  <si>
    <t>ZH120271</t>
  </si>
  <si>
    <t>1914: Mühle und Säge Ober-Kempten, Gfahr (J. &amp; A. Graf)</t>
  </si>
  <si>
    <t>2704683 1243106</t>
  </si>
  <si>
    <t>ZH120275</t>
  </si>
  <si>
    <t>Walenbach</t>
  </si>
  <si>
    <t>1914: Baumwollweberei Kempten (Jakob Heusser-Staub, Uster)</t>
  </si>
  <si>
    <t>2704010 1243396</t>
  </si>
  <si>
    <t>ZH120285</t>
  </si>
  <si>
    <t>Aktuell: Idewe-Areal
1914: Seidenzwirnerei und Färberei Unter-Medikon (J. Dürsteler-Biedermann)</t>
  </si>
  <si>
    <t>Zum Ensemble gehören Weiher mit Badehaus, Streichwehr, Aabachfalle, Grundablass, Kanaleinlauffalle mit Leerlauf, Überfall, Schwemmfalle, Turbinenhaus und gedeckter Unterwasserkanal. Das Ensemble stellt eine einzigartige Kombination von Wasserbauten und Parkelementen dar, ist heute jedoch stark sanierungsbedürftig.</t>
  </si>
  <si>
    <t>Seidenzwirnerei und Färberei</t>
  </si>
  <si>
    <t>Art: Ortsbild / kantonal: regional (Wetzikon (ZH): Ehem. Zwirnerei/Färberei Medikon, mehrere Objekte: Fabrikhauptbau, Fabrikkanal, Streichwehr, Turbine im Turbinenhaus, Weiher) / KGS: nein / ISOS: 5264 (Wetzikon)</t>
  </si>
  <si>
    <t>2701784 1242432</t>
  </si>
  <si>
    <t>ZH120294</t>
  </si>
  <si>
    <t>1914: Getreidemühle Ober-Uster (H. &amp; E. Messikomer)</t>
  </si>
  <si>
    <t>2697747 1244612</t>
  </si>
  <si>
    <t>ZH120301</t>
  </si>
  <si>
    <t>Aktuell: Durchlaufkraftwerk Sonnenbergstrasse 11 (Uster)
1914: Säge Nieder-Uster (Jakob Lenzlinger)</t>
  </si>
  <si>
    <t>siehe oben, unter El. Anlage 8636</t>
  </si>
  <si>
    <t>Art: Ortsbild / kantonal: kantonal (Uster: Wasserkraftanlage der ehem. Hertermühle, Objekt 4910: 1 Oberwasserkanal) / KGS: 07702 / ISOS: 5745 (Uster)</t>
  </si>
  <si>
    <t>2695443 1244605</t>
  </si>
  <si>
    <t>ZH120302</t>
  </si>
  <si>
    <t>1914: Baumwollzwirnerei Nieder-Uster (Weber &amp; Küderli)</t>
  </si>
  <si>
    <t>siehe oben, unter El. Anlage 8363</t>
  </si>
  <si>
    <t>2695123 1244661</t>
  </si>
  <si>
    <t>ZH120306</t>
  </si>
  <si>
    <t>1914: Getreidemühle Hinwil, Tobel (August Knecht)</t>
  </si>
  <si>
    <t>siehe obem, Anlage schon erfasst unter Nr. 2147</t>
  </si>
  <si>
    <t>2706722 1240171</t>
  </si>
  <si>
    <t>ZH120310</t>
  </si>
  <si>
    <t>1914: Baumwollweberei Unter-Wetzikon (Gebrüder Gubelmann)</t>
  </si>
  <si>
    <t>vielleict Schwelle noch vorhanden</t>
  </si>
  <si>
    <t>2702345 1241898</t>
  </si>
  <si>
    <t>ZH120313</t>
  </si>
  <si>
    <t>1914: Baumwollweberei Girenbad (Ernst Lätsch, Wald)</t>
  </si>
  <si>
    <t>2708419 1240815</t>
  </si>
  <si>
    <t>ZH120329</t>
  </si>
  <si>
    <t>Gossau (ZH)</t>
  </si>
  <si>
    <t>Gossauerbach und Schwarzbach (Gossau)</t>
  </si>
  <si>
    <t>1914: Seidenweberei Gossau, Tannenberg (Kommanditgesellschaft Amsler &amp; Comp.)</t>
  </si>
  <si>
    <t>Lokalität Tannenberg</t>
  </si>
  <si>
    <t>2700580 1240272</t>
  </si>
  <si>
    <t>ZH120341</t>
  </si>
  <si>
    <t>Egg</t>
  </si>
  <si>
    <t>Tüfentalerbach</t>
  </si>
  <si>
    <t>1914: Säge Teufental (Joh. Pfister)</t>
  </si>
  <si>
    <t>Bach heisst heeute Tüfentalerbach</t>
  </si>
  <si>
    <t>2695704 1239562</t>
  </si>
  <si>
    <t>ZH420370</t>
  </si>
  <si>
    <t>1914: Ausser Betrieb Altstetten (A.-G. vormals Hauser &amp; Comp., Altstetten)</t>
  </si>
  <si>
    <t>Pulvermühle?</t>
  </si>
  <si>
    <t>2678809 1250299</t>
  </si>
  <si>
    <t>ZH420371</t>
  </si>
  <si>
    <t>1914: Pumpwerk und Landwirtschaft Kloster Fahr (Oekonomie-Verwaltung des Klosters Fahr)</t>
  </si>
  <si>
    <t>Art: Ortsbild / kantonal: Kloster Fahr, mehrere Gebäude / KGS: nein / ISOS: 83 (Würenlos)</t>
  </si>
  <si>
    <t>2675546 1251295</t>
  </si>
  <si>
    <t>ZH420375</t>
  </si>
  <si>
    <t>1914: Weberei Wald, Neuthal (Otto Keller)</t>
  </si>
  <si>
    <t>Weberei Neuthall (heute Lokalität Neutal), gemäss Link 2008 in Betrieb</t>
  </si>
  <si>
    <t>Art: Ortsbild / kantonal: übrige (Objekt 15637: Ehem. Weberei) / KGS: nein / ISOS: 5751 (Wald)</t>
  </si>
  <si>
    <t>2711681 1240200</t>
  </si>
  <si>
    <t>ZH420376</t>
  </si>
  <si>
    <t>1914: Weberei Wald, Jonatal (Fischer &amp; Comp.)</t>
  </si>
  <si>
    <t>Art: Ortsbild / kantonal: nein / KGS: nein / ISOS: 5751 (Wald)</t>
  </si>
  <si>
    <t>2711846 1239106</t>
  </si>
  <si>
    <t>ZH420378</t>
  </si>
  <si>
    <t>1914: Baumwollspinnerei Wald, zur Elba (Julius Honegger)</t>
  </si>
  <si>
    <t>Art: Ortsbild / kantonal: übrige (Objekt 11673: Fabrikgebäude) / KGS: nein / ISOS: 5751 (Wald)</t>
  </si>
  <si>
    <t>2711719 1237738</t>
  </si>
  <si>
    <t>ZH420379</t>
  </si>
  <si>
    <t>1914: Baumwollspinnerei Wald, Spittel (Ferdinand Oberholzer)</t>
  </si>
  <si>
    <t>2711489 1237233</t>
  </si>
  <si>
    <t>ZH420383</t>
  </si>
  <si>
    <t>1914: Dreherei Tiefentobel (Jakob Peter)</t>
  </si>
  <si>
    <t>Knal nicht mehr vorhanden</t>
  </si>
  <si>
    <t>Dreherei</t>
  </si>
  <si>
    <t>2710860 1236752</t>
  </si>
  <si>
    <t>ZH420384</t>
  </si>
  <si>
    <t>1914: Baumwollweberei Grundthal, Wald (Spörri &amp; Comp.)</t>
  </si>
  <si>
    <t>17.3 kW</t>
  </si>
  <si>
    <t>2710187 1236704</t>
  </si>
  <si>
    <t>ZH420385</t>
  </si>
  <si>
    <t>Töbelibach</t>
  </si>
  <si>
    <t>2709936 1236604</t>
  </si>
  <si>
    <t>ZH420390</t>
  </si>
  <si>
    <t>1914: Seidenweberei Rüti, Mühleplatz (Mech. Seidenweberei, Rüti)</t>
  </si>
  <si>
    <t>21.5 kW</t>
  </si>
  <si>
    <t>2707131 1235672</t>
  </si>
  <si>
    <t>ZH420391</t>
  </si>
  <si>
    <t>1914: Kardenfabrik Rüti, Bruggacker (E. Honegger's Erben)</t>
  </si>
  <si>
    <t>Kardenfabrik</t>
  </si>
  <si>
    <t>2706827 1235148</t>
  </si>
  <si>
    <t>ZH420400</t>
  </si>
  <si>
    <t>1914: Baumwollweberei Hub (Johann Honegger's Söhne)</t>
  </si>
  <si>
    <t>Kanal noch vorhanden, heute Hueb, nicht Hub</t>
  </si>
  <si>
    <t>2710972 1239106</t>
  </si>
  <si>
    <t>ZH420401</t>
  </si>
  <si>
    <t>1914: Baumwollweberei Hubtobel (Johann Honegger's Söhne)</t>
  </si>
  <si>
    <t>2711222 1239205</t>
  </si>
  <si>
    <t>ZH420402</t>
  </si>
  <si>
    <t>1914: Mech. Werkstätte Wald, Jonatal (Robert Schaufelberger)</t>
  </si>
  <si>
    <t>2711828 1239115</t>
  </si>
  <si>
    <t>ZH420403</t>
  </si>
  <si>
    <t>1914: Elektrizitätswerk Wald, Hinterwal (Friedrich Elmer)</t>
  </si>
  <si>
    <t>Hüblistrasse 35</t>
  </si>
  <si>
    <t>Art: Ortsbild / kantonal: regional (Wald (ZH): Weberei Elmer, mehrere Objekte) / KGS: nein / ISOS: 5751 (Wald)</t>
  </si>
  <si>
    <t>2711856 1237602</t>
  </si>
  <si>
    <t>ZH420405</t>
  </si>
  <si>
    <t>1914: Baumwollweberei Wald, Sagenrain (Ferdinand Oberholzer)</t>
  </si>
  <si>
    <t>Art: Ortsbild / kantonal: regional (Objekt 4983: WR Hinwil 79: Rückfluss in den Schmittenbach) / KGS: nein / ISOS: 5751 (Wald)</t>
  </si>
  <si>
    <t>2711910 1237450</t>
  </si>
  <si>
    <t>ZH420409</t>
  </si>
  <si>
    <t>1914: Baumwollweberei Wald, Grundthal (Spörri &amp; Comp.)</t>
  </si>
  <si>
    <t>2709903 1236592</t>
  </si>
  <si>
    <t>ZH420412</t>
  </si>
  <si>
    <t>Giessenbach</t>
  </si>
  <si>
    <t>1914: Baumwollspinnerei Bubikon, Kämmoos (J. Heusser-Staub)</t>
  </si>
  <si>
    <t>Kanal wahrscheinlich noch vorhanden</t>
  </si>
  <si>
    <t>2705305 1235444</t>
  </si>
  <si>
    <t>ZH420420</t>
  </si>
  <si>
    <t>1914: Weberei Hadlikon (Jakob Senn)</t>
  </si>
  <si>
    <t>2707254 1238632</t>
  </si>
  <si>
    <t>ZH420422</t>
  </si>
  <si>
    <t>1914: Baumwollzwirnerei Edikon (E. Wegmann, Birmensdorf)</t>
  </si>
  <si>
    <t>2706267 1238329</t>
  </si>
  <si>
    <t>ZH420423</t>
  </si>
  <si>
    <t>1914: Säge Edikon (Ida Bleuler-Weber)</t>
  </si>
  <si>
    <t>2706296 1238093</t>
  </si>
  <si>
    <t>ZH420429</t>
  </si>
  <si>
    <t>Diezikonerbach</t>
  </si>
  <si>
    <t>1914: Baumwollweberei Diezikon (Spörri &amp; Schaufelberger)</t>
  </si>
  <si>
    <t>heute Diezikonerbach</t>
  </si>
  <si>
    <t>2713446 1236510</t>
  </si>
  <si>
    <t>ZH420430</t>
  </si>
  <si>
    <t>1914: Baumwollweberei Wald, Kuhwies (Spörri &amp; Schaufelberger)</t>
  </si>
  <si>
    <t>Wald, Kiuhwies. Is es nicht Hubwies?</t>
  </si>
  <si>
    <t>2713037 1236142</t>
  </si>
  <si>
    <t>ZH420431</t>
  </si>
  <si>
    <t>1914: Baumwollweberei Unter-Laupen (Spörri &amp; Schaufelberger)</t>
  </si>
  <si>
    <t>2712910 1235885</t>
  </si>
  <si>
    <t>ZH420432</t>
  </si>
  <si>
    <t>1914: Weberei Laupen (Spörri &amp; Comp.)</t>
  </si>
  <si>
    <t>2713130 1235611</t>
  </si>
  <si>
    <t>ZH420433</t>
  </si>
  <si>
    <t>Hombrechtikon</t>
  </si>
  <si>
    <t>1914: Weberei Hombrechtikon, Neuhof (Eugen Gagg)</t>
  </si>
  <si>
    <t>2701250 1234325</t>
  </si>
  <si>
    <t>ZH420434</t>
  </si>
  <si>
    <t>1914: Fabrikation wissenschaftl. Instrumente und Apparate Hombrechtikon, Eichthal (Trüb, Fierz &amp; Comp.)</t>
  </si>
  <si>
    <t>Fabrikation wissenschaftl. Instrumente und Apparate</t>
  </si>
  <si>
    <t>2701285 1234085</t>
  </si>
  <si>
    <t>ZH420435</t>
  </si>
  <si>
    <t>1914: Teppichweberei Hombrechtikon, Langenried (Georg Schäfer-Honegger)</t>
  </si>
  <si>
    <t>2701616 1233597</t>
  </si>
  <si>
    <t>ZH420437</t>
  </si>
  <si>
    <t>Feldbach</t>
  </si>
  <si>
    <t>1914: Schuhwichsefabrik Hombrechtikon, Feldbach (Richard Schaufler)</t>
  </si>
  <si>
    <t>Schuhwichsefabrik</t>
  </si>
  <si>
    <t>Art: Ortsbild / kantonal: nein / KGS: nein / ISOS: 5387 (Hombrechtikon)</t>
  </si>
  <si>
    <t>2701980 1233259</t>
  </si>
  <si>
    <t>ZH420438</t>
  </si>
  <si>
    <t>1914: Bierbrauerei Hombrechtikon, Feldbach (Brauereigesellschaft Wald-Feldbach)</t>
  </si>
  <si>
    <t>Bierbrauerei</t>
  </si>
  <si>
    <t>Art: Gebäude, Ortsbild / kantonal: übrige (Objekt 13392: Ehem. Mühle) / KGS: nein / ISOS: 5387 (Hombrechtikon)</t>
  </si>
  <si>
    <t>2702017 1232967</t>
  </si>
  <si>
    <t>ZH420446</t>
  </si>
  <si>
    <t>Meilen</t>
  </si>
  <si>
    <t>1914: Mech. Schreinerei Meilen, Wasserfels (Philipp Emil Borbach)</t>
  </si>
  <si>
    <t>2690962 1236558</t>
  </si>
  <si>
    <t>ZH420449</t>
  </si>
  <si>
    <t>1914: Elektrizitätswerk und Gerberei Meilen (H. Wunderli von Muralt)</t>
  </si>
  <si>
    <t>Winkelstrasse 15</t>
  </si>
  <si>
    <t>Elektrizitätswerk und Gerberei</t>
  </si>
  <si>
    <t>Art: Gebäude, Ortsbild / kantonal: regional (Meilen: Ehem. Gerberei Wunderly, mehrere Objekte) / KGS: nein / ISOS: 5534 (Meilen)</t>
  </si>
  <si>
    <t>2690878 1236086</t>
  </si>
  <si>
    <t>ZH420453</t>
  </si>
  <si>
    <t>Erlenbach (ZH)</t>
  </si>
  <si>
    <t>1914: Glaserei Erlenbach (Kasimir Schwär)</t>
  </si>
  <si>
    <t>Glaserei</t>
  </si>
  <si>
    <t>2687115 1239763</t>
  </si>
  <si>
    <t>ZH420470</t>
  </si>
  <si>
    <t>Wehrenbach</t>
  </si>
  <si>
    <t>1914: Möbelfabrik Zürich, Falkenstrasse 28 (Hermann Aschbacher)</t>
  </si>
  <si>
    <t>Art: Ortsbild / kantonal: kantonal (Zürich: Bahnhof Zürich Stadelhofen, Objekt 4139: Aufnahmegebäude) / KGS: nein / ISOS: 5800 (Zürich)</t>
  </si>
  <si>
    <t>2683865 1246717</t>
  </si>
  <si>
    <t>ZH420482</t>
  </si>
  <si>
    <t>1914: Fabrik elektr. Koch- u. Heizapparate Wädenswil, Giessen (A.-G. Elektra Wädenswil)</t>
  </si>
  <si>
    <t>Kanla noch bestehend</t>
  </si>
  <si>
    <t>Fabrik elektr. Koch- u. Heizapparate</t>
  </si>
  <si>
    <t>2694340 1230971</t>
  </si>
  <si>
    <t>ZH420503</t>
  </si>
  <si>
    <t>Klausenbach oder Dorfbach (Horgen)</t>
  </si>
  <si>
    <t>1914: Schlauchfabrik Horgen (Jakob Schwarzenbach)</t>
  </si>
  <si>
    <t>Bach heute unterirdisch</t>
  </si>
  <si>
    <t>Schlauchfabrik</t>
  </si>
  <si>
    <t>Art: Ortsbild / kantonal: nein / KGS: nein / ISOS: 5474 (Horgen)</t>
  </si>
  <si>
    <t>2687698 1234643</t>
  </si>
  <si>
    <t>ZH420536</t>
  </si>
  <si>
    <t>1914: Ausser Betrieb Gattikon, zur Mühle (Jak. Schmid &amp; Comp.)</t>
  </si>
  <si>
    <t>2683876 1237717</t>
  </si>
  <si>
    <t>ZH420549</t>
  </si>
  <si>
    <t>Urdorf</t>
  </si>
  <si>
    <t>Schäflibach</t>
  </si>
  <si>
    <t>1914: Ausser Betrieb Oberurdorf, Mühle (Hans Grossmann)</t>
  </si>
  <si>
    <t>2674491 1248160</t>
  </si>
  <si>
    <t>ZH420557</t>
  </si>
  <si>
    <t>Stallikon</t>
  </si>
  <si>
    <t>1914: Säge Sellenbühren (Emil Gubler)</t>
  </si>
  <si>
    <t>2678585 1244149</t>
  </si>
  <si>
    <t>ZH420558</t>
  </si>
  <si>
    <t>1914: Baumwollzwirnerei Landikon (Offenhäuser &amp; Comp.)</t>
  </si>
  <si>
    <t>2677326 1245028</t>
  </si>
  <si>
    <t>ZH420565</t>
  </si>
  <si>
    <t>1914: Säge Dietikon, im Dorf (Hochstrasser &amp; Comp., Zürich)</t>
  </si>
  <si>
    <t>Koord. Unsicher</t>
  </si>
  <si>
    <t>2672573 1250939</t>
  </si>
  <si>
    <t>ZH420570</t>
  </si>
  <si>
    <t>Wüeribach</t>
  </si>
  <si>
    <t>1914: Säge und Heuschneidemaschine Birmensdorf, im Dorf (Alfred Bregg)</t>
  </si>
  <si>
    <t>Säge und Heuschneidemaschine</t>
  </si>
  <si>
    <t>2675604 1244945</t>
  </si>
  <si>
    <t>ZH320607</t>
  </si>
  <si>
    <t>Hedingen</t>
  </si>
  <si>
    <t>Hirslenbach</t>
  </si>
  <si>
    <t>1914: Ehemals Mühle (ausser Betrieb) Hedingen (Heinrich Weilemann, Mehlhändler in Zürich)</t>
  </si>
  <si>
    <t>Ehemals Mühle (ausser Betrieb)</t>
  </si>
  <si>
    <t>2676567 1239064</t>
  </si>
  <si>
    <t>GL410001</t>
  </si>
  <si>
    <t xml:space="preserve">GL
</t>
  </si>
  <si>
    <t>Glarus Süd</t>
  </si>
  <si>
    <t>Linth</t>
  </si>
  <si>
    <t>Aktuell: Laufkraftwerk Linthkraft Stiftung
1914: Baumwollspinnerei und Weberei  Linthal, oberhalb Klausenstrasse-Brücke über die Linth (Bebié &amp; Cie.)</t>
  </si>
  <si>
    <t>2.27 GWh</t>
  </si>
  <si>
    <t>nur Ortsbild (regional)</t>
  </si>
  <si>
    <t>Art: Ortsbild (regional) / kantonal: Linthal (Ortsbild regionale Bedeutung Gebiet) / KGS: nein / ISOS: nein</t>
  </si>
  <si>
    <t>2718609 1197653</t>
  </si>
  <si>
    <t>GL410002</t>
  </si>
  <si>
    <t>Aktuell: Laufkraftwerk Kraftwerke Linthal
1914: Baumwollspinnerei Linthal, bei der Station (2 Turbinenhäuser) (A.-G. der Spinnereien von H. Kunz, Zürich)</t>
  </si>
  <si>
    <t>8.14 GWh</t>
  </si>
  <si>
    <t>Art: Ortsbild, Gebäude / kantonal: Spinnerei Kunz (Einzelobjekt), Ortsbild regionaler Bedeutung Gebiet / KGS: nein / ISOS: nein</t>
  </si>
  <si>
    <t>2718859 1198407</t>
  </si>
  <si>
    <t>GL410003</t>
  </si>
  <si>
    <t>Aktuell: Laufkraftwerk Cotlan Rüti
1914: Baumwollspinnerei und Weberei  Rüti Sätliboden (Schuler &amp; Cie., Rüti)</t>
  </si>
  <si>
    <t>2530 kW</t>
  </si>
  <si>
    <t>12.5 GWh</t>
  </si>
  <si>
    <t>Art: Ortsbild, Gebäude / kantonal: Cotlan/Schuler, Sätliboden (Baugruppe) / KGS: nein / ISOS: 1921 (Rüti)</t>
  </si>
  <si>
    <t>2719572 1199113</t>
  </si>
  <si>
    <t>GL410004</t>
  </si>
  <si>
    <t>Aktuell: Durchlaufkraftwerk Tschächli 2 (Rüti)
1914: Weberei Rüti (Wollweberei A.-G. Rüti)</t>
  </si>
  <si>
    <t>168 kW</t>
  </si>
  <si>
    <t>0.504 - 0.84 GWh</t>
  </si>
  <si>
    <t>Art: Ortsbild, Gebäude / kantonal: Ehem. Wollweberei / Bofil (Baugruppe) / KGS: nein / ISOS: 1921 (Rüti)</t>
  </si>
  <si>
    <t>2720159 1199753</t>
  </si>
  <si>
    <t>GL410005</t>
  </si>
  <si>
    <t>Aktuell: Laufkraftwerk Diesbach Legler
1914: Baumwollspinnerei und Weberei  Diesbach, im Tschachen (Legler &amp; Cie., Diesbach)</t>
  </si>
  <si>
    <t>GL.1.5a/b und GL.1.47 beziehen sich auf die gleiche Anlage (ehemelige Weberei Legler)</t>
  </si>
  <si>
    <t>5.3 GWh</t>
  </si>
  <si>
    <t>Art: Ortsbild, Gebäude / kantonal: Legler &amp; Co., Allmeind (Baugruppe) / KGS: nein / ISOS: 1896 (Diesbach)</t>
  </si>
  <si>
    <t>2720960 1201248</t>
  </si>
  <si>
    <t>GL410007</t>
  </si>
  <si>
    <t>Aktuell: Laufkraftwerk Hefti
1914: Wolltuchfabrik Hätzingen, gegenüber Station (F. Hefti &amp; Cie. A.-G., Hätzingen)</t>
  </si>
  <si>
    <t>Ehemelige "Untere Fabrik" der Hefti AG</t>
  </si>
  <si>
    <t>Art: Ortsbild (regional) / kantonal: Ortsbild regionaler Bedeutung Umgebungszone / KGS: nein / ISOS: nein</t>
  </si>
  <si>
    <t>2721842 1202702</t>
  </si>
  <si>
    <t>GL410008</t>
  </si>
  <si>
    <t>Aktuell: Laufkraftwerk Leuggelbach
1914: Kattundruckerei Leuggelbach (Gallatin &amp; Cie., Leuggelbach)</t>
  </si>
  <si>
    <t>Zwei Anlagen nahe beieinander (Bahnhofstrasse 15 und 21). Gl.1.8 und GL.1.50 scheinen sich auf die gleiche Anlage zu beziehen (gleicher Fabrikkomplex)</t>
  </si>
  <si>
    <t>9108/57753</t>
  </si>
  <si>
    <t>Art: Gebäude / kantonal: Industrieensemble Allmeind (Baugruppe) / KGS: nein / ISOS: nein</t>
  </si>
  <si>
    <t>2722289 1204080</t>
  </si>
  <si>
    <t>GL410009</t>
  </si>
  <si>
    <t>Aktuell: Laufkraftwerk Jenny Haslen
1914: Spinnerei und Weberei Haslen, auf dem Sand (Daniel Jenny &amp; Cie., Haslen-Ennenda)</t>
  </si>
  <si>
    <t>393.5 kW</t>
  </si>
  <si>
    <t>920 kW</t>
  </si>
  <si>
    <t>Art: Gebäude, Ortsbild (regional) / kantonal: Fabrikareal Jenny (Baugruppe), Ortsbild regionaler Bedeutung (Umgebungsrichtung) / KGS: 02725 / ISOS: nein</t>
  </si>
  <si>
    <t>2723340 1204940</t>
  </si>
  <si>
    <t>GL410010</t>
  </si>
  <si>
    <t>1914: Buntdruckerei Schwanden, im Wyden (Gebr. Blumer &amp; Cie., Schwanden)</t>
  </si>
  <si>
    <t>Buntdruckerei</t>
  </si>
  <si>
    <t>2723675 1205698</t>
  </si>
  <si>
    <t>GL410014</t>
  </si>
  <si>
    <t>Aktuell: Laufkraftwerk Schwanden Blumer
1914: Baumwolldruckerei und Färberei Schwanden, Mühle (F. Blumer &amp; Cie., Schwanden)</t>
  </si>
  <si>
    <t>4.3 GWh</t>
  </si>
  <si>
    <t>Art: Ortsbild (regional) / kantonal: Ortsbild regionaler Bedeutung Umgebungsrichtung / KGS: nein / ISOS: nein</t>
  </si>
  <si>
    <t>2724679 1206036</t>
  </si>
  <si>
    <t>GL410015</t>
  </si>
  <si>
    <t>1914: Weberei Sool, Mündung der Guppenruns (Aebli &amp; Cie., Mitlödi)</t>
  </si>
  <si>
    <t>2724920 1207279</t>
  </si>
  <si>
    <t>GL410016</t>
  </si>
  <si>
    <t>Aktuell: Laufkraftwerk Mitlödi Seidendruckerei
1914: Baumwolldruckerei und Färberei Ennetlinth  (Trümpy, Schäppi &amp; Cie., Mitlödi )</t>
  </si>
  <si>
    <t>Zwei WASTA-Nr: 401760, 401750</t>
  </si>
  <si>
    <t>850 kW</t>
  </si>
  <si>
    <t>5.7 GWh</t>
  </si>
  <si>
    <t>2725105 1207940</t>
  </si>
  <si>
    <t>GL410017</t>
  </si>
  <si>
    <t>Glarus</t>
  </si>
  <si>
    <t>1914: Buntweberei Ennenda, Mühlefuhr (A.G. vormals Fröhlich, Brunschweiler &amp; Cie., Ennenda)</t>
  </si>
  <si>
    <t>Art: Ortsbild / kantonal: nein / KGS: nein / ISOS: nein</t>
  </si>
  <si>
    <t>2724889 1209492</t>
  </si>
  <si>
    <t>GL410018</t>
  </si>
  <si>
    <t>Aktuell: Laufkraftwerk Mühlefuhr
1914: Säge Ennenda, Mühlefuhr (Hch. Zweifel &amp; Cie.)</t>
  </si>
  <si>
    <t>2724953 1209651</t>
  </si>
  <si>
    <t>GL410024</t>
  </si>
  <si>
    <t>1914: Baumwollspinnerei und Weberei  Ennenda  (Daniel Jenny &amp; Cie. )</t>
  </si>
  <si>
    <t xml:space="preserve">Baumwollspinnerei und Weberei </t>
  </si>
  <si>
    <t>Art: Gebäude, Ortsbild / kantonal: Daniel Jenny &amp; Co., Areal Trümpiger (Baugruppe) / KGS: 02676 / ISOS: 1899 (Ennenda)</t>
  </si>
  <si>
    <t>2724380 1210852</t>
  </si>
  <si>
    <t>GL410025</t>
  </si>
  <si>
    <t>Aktuell: Durchlaufkraftwerk Glarnerstr. 1 (Ennenda)
1914: Kartonfabrik Ennetbühls (Gebr. Tschudi)</t>
  </si>
  <si>
    <t>Art: Ortsbild (regional) / kantonal: Ortsbild regionaler Bedeutung Gebiet / KGS: nein / ISOS: nein</t>
  </si>
  <si>
    <t>2724182 1211374</t>
  </si>
  <si>
    <t>GL410026</t>
  </si>
  <si>
    <t>Aktuell: Laufkraftwerk Holenstein Wehranlage
1914: Teppichweberei Ennenda, gegenüber Hohlstein (A.- G. Schweizerische Teppichfabrik )</t>
  </si>
  <si>
    <t>In der Nähe sind mehrere Wasserkraftanlagen aber direkt bei der Weberei scheint keine mehr zu sein.</t>
  </si>
  <si>
    <t>Art: Ortsbild / kantonal: nein / KGS: nein / ISOS: 1899 (Ennenda)</t>
  </si>
  <si>
    <t>2724694 1210080</t>
  </si>
  <si>
    <t>GL410027</t>
  </si>
  <si>
    <t>Aktuell: Laufkraftwerk Holenstein Wehranlage
1914: Baumwolldruckerei Glarus, Hohlenstein (A.-G. Baumwolldruckerei Hohlenstein vormals R. Leuzinge, Glarus)</t>
  </si>
  <si>
    <t>Art: Gebäude / kantonal: Areal Holenstein: Hänggiturm / KGS: nein / ISOS: nein</t>
  </si>
  <si>
    <t>2724572 1210115</t>
  </si>
  <si>
    <t>GL410029</t>
  </si>
  <si>
    <t>1914: Möbelfabrik Glarus, Abläsch (A.-G. Möbelfabrik Glarus-Horgen)</t>
  </si>
  <si>
    <t>Möbelfabrik Horgen-Glarus</t>
  </si>
  <si>
    <t>Art: Ortsbild / kantonal: nein / KGS: nein / ISOS: 1902 (Glarus)</t>
  </si>
  <si>
    <t>2724051 1210791</t>
  </si>
  <si>
    <t>GL410038</t>
  </si>
  <si>
    <t>Aktuell: Laufkraftwerk Walzmühle 2 Kaltbrunn
1914: Mühle Ennenda, Elggisbrücke (Felix Streiff's Erben)</t>
  </si>
  <si>
    <t>2.38 GWh</t>
  </si>
  <si>
    <t>2723725 1212158</t>
  </si>
  <si>
    <t>GL410039</t>
  </si>
  <si>
    <t>Aktuell: Laufkraftwerk Elggiskraft
1914: Kalkbrennerei Netstal, gegenüber dem Bahnhof (Zopfi M., Netstal-Schwanden)</t>
  </si>
  <si>
    <t>Kalkfabrik Netstal noch in Betrieb mit KW</t>
  </si>
  <si>
    <t>4.67 GWh</t>
  </si>
  <si>
    <t>2723285 1212925</t>
  </si>
  <si>
    <t>GL410040</t>
  </si>
  <si>
    <t>Escherkanal | Linth</t>
  </si>
  <si>
    <t>Aktuell: Laufkraftwerk Linthkraft
1914: Papierfabrik Netstal (Gebr. L &amp; J. Zweifel)</t>
  </si>
  <si>
    <t>"Untere Papierfabrik" Netstal</t>
  </si>
  <si>
    <t>2723202 1214881</t>
  </si>
  <si>
    <t>GL410041</t>
  </si>
  <si>
    <t>Glarus Nord</t>
  </si>
  <si>
    <t>1914: Spinnerei und Weberei Mollis, Allmend (Jenny &amp; Cie)</t>
  </si>
  <si>
    <t>Auch bekannt als "Gelbe Fabrik", heute sind darin Wohnungen und Gewerberäume</t>
  </si>
  <si>
    <t>Art: Ortsbild / kantonal: nein / KGS: nein / ISOS: 1911 (Mollis)</t>
  </si>
  <si>
    <t>2723600 1216609</t>
  </si>
  <si>
    <t>GL410042</t>
  </si>
  <si>
    <t>Fätschbach</t>
  </si>
  <si>
    <t>Aktuell: Laufkraftwerk Fätschbach
1914: Elektrizitätswerk Linthal, 200m oberhalb der Einmündung des Fätschbaches (Gemeinde Linthal)</t>
  </si>
  <si>
    <t>Das Fätschbachwerk ist seit 1949 in Betrieb, es ersetzte das 1901 in Betrieb genommene Kraftwerk Fätschli.</t>
  </si>
  <si>
    <t>74.4 GWh</t>
  </si>
  <si>
    <t>2718002 1197194</t>
  </si>
  <si>
    <t>GL410044</t>
  </si>
  <si>
    <t>Brummbach</t>
  </si>
  <si>
    <t>Aktuell: Laufkraftwerk Brummbach Linthal
1914: Baumwollspinnerei Linthal, Station, Turbinenhaus des Werkes nr. 2 (A.-G. der Spinnereien von H. Kunz, Zürich)</t>
  </si>
  <si>
    <t>2300 kW</t>
  </si>
  <si>
    <t>15.2 GWh</t>
  </si>
  <si>
    <t>2718831 1198651</t>
  </si>
  <si>
    <t>GL410047</t>
  </si>
  <si>
    <t>Diesbach</t>
  </si>
  <si>
    <t>Aktuell: Laufkraftwerk Diesbach Legler
1914: Baumwollspinnerei und Weberei Diesbach, im Tschachen (Legler &amp; Cie.)</t>
  </si>
  <si>
    <t>GL410048</t>
  </si>
  <si>
    <t>Luchsinger Bach</t>
  </si>
  <si>
    <t>Aktuell: Laufkraftwerk Luchsingen
1914: Baumwollspinnerei und Weberei Luchsingen, im Dorf (Benj. Jenny &amp; Cie)</t>
  </si>
  <si>
    <t>Zwei Anlagen nahe beieinander (Im Steinen 1 und Achern 4)</t>
  </si>
  <si>
    <t>66219/15867</t>
  </si>
  <si>
    <t>22.5 GWh</t>
  </si>
  <si>
    <t>2721387 1202909</t>
  </si>
  <si>
    <t>GL410050</t>
  </si>
  <si>
    <t>Leuggelbach</t>
  </si>
  <si>
    <t>Aktuell: Laufkraftwerk Leuggelbach
1914: Bleicherei und Appretur Leuggelbach (A.-G. vormals R. Schlittler &amp; Cie., Schwanden)</t>
  </si>
  <si>
    <t>GL410053</t>
  </si>
  <si>
    <t>Sernf</t>
  </si>
  <si>
    <t>Aktuell: Laufkraftwerk Engi Sernf
1914: Weberei Engi-Hinterdorf, Station (A.-G. Weberei Sernfthal-Engi)</t>
  </si>
  <si>
    <t>530 kW</t>
  </si>
  <si>
    <t>Art: Gebäude / kantonal: Ehem. Weberei Engi (Einzelobjekt) / KGS: nein / ISOS: nein</t>
  </si>
  <si>
    <t>2730929 1204064</t>
  </si>
  <si>
    <t>GL410054</t>
  </si>
  <si>
    <t>Schwanden</t>
  </si>
  <si>
    <t>1914: Baumwolldruckerei und Färberei Schwanden, in der Au (2 Turbinenhäuser) (Tschudi &amp; Cie)</t>
  </si>
  <si>
    <t>"Die von Tschudis Sohn Joachim (-&gt;) weiterbetriebene Firma Tschudi &amp; Comp. (ab 1855) erwarb sich durch ihre uniroten sowie ab 1865 durch mit der Perrotine bedruckte Tücher (Chintz Prints, Sarongs für Indien, türkischrote Schals für Brasilien) einen vorzüglichen Ruf. Sie wurde 1928 geschlossen." (https://hls-dhs-dss.ch/de/articles/030058/2012-11-21/) Gebäude besteht noch, es sind sogar Wasserräder zu sehen.</t>
  </si>
  <si>
    <t>Baumwolldruckerei und Färberei</t>
  </si>
  <si>
    <t>2724394 1205991</t>
  </si>
  <si>
    <t>GL410055</t>
  </si>
  <si>
    <t>Niderenbach</t>
  </si>
  <si>
    <t>Aktuell: Laufkraftwerk Schwanden Gemeinde)
1914: Baumwollspinnerei Schwanden, in der Herren (Textil A.-G. Glarus vormals J. Paravicini)</t>
  </si>
  <si>
    <t>Im Gebiet Au / Herren hat es aktuell mehrere Anlagen (401400, 401500, 401600, 401700) aber nur 401600 hat vor 1918 bestanden</t>
  </si>
  <si>
    <t>Art: Gebäude / kantonal: EW Schwanden (Einzelobjekt), Ortsbild regionaler Bedeutung Umgebungsrichtung / KGS: nein / ISOS: nein</t>
  </si>
  <si>
    <t>2725314 1206160</t>
  </si>
  <si>
    <t>GL410059</t>
  </si>
  <si>
    <t>Chrauchbach</t>
  </si>
  <si>
    <t>Aktuell: Laufkraftwerk Krauchbachwerk
1914: Spinnerei Matt (C. Spälti &amp; Cie.)</t>
  </si>
  <si>
    <t>620 kW</t>
  </si>
  <si>
    <t>2731917 1202156</t>
  </si>
  <si>
    <t>GL410062</t>
  </si>
  <si>
    <t>Aktuell: Laufkraftwerk Engi Mühlebach
1914: Baumwollweberei und Säge Engi-Vorderdorf (A.-G. Weberei Sernfthal-Engi)</t>
  </si>
  <si>
    <t>17 GWh</t>
  </si>
  <si>
    <t>Art: Gebäude / kantonal: WESETA (Baugruppe) / KGS: nein / ISOS: nein</t>
  </si>
  <si>
    <t>2730379 1205280</t>
  </si>
  <si>
    <t>GL410063</t>
  </si>
  <si>
    <t>Aktuell: Laufkraftwerk Engi Mühlebach
1914: Bahnbetrieb Schwanden-Elm Engi-Vorderdorf, Station (A.-G. Sernfthalbahn, Engi)</t>
  </si>
  <si>
    <t>136.1 kW</t>
  </si>
  <si>
    <t>2729775 1205122</t>
  </si>
  <si>
    <t>GL410064</t>
  </si>
  <si>
    <t>1914: Säge und Hobelwerk Engi, 30m südlich der Brücke der S.T.B. über den Mühlebach (Wahl Joh.)</t>
  </si>
  <si>
    <t>Säge und Hobelwerk</t>
  </si>
  <si>
    <t>2730079 1204820</t>
  </si>
  <si>
    <t>GL410065</t>
  </si>
  <si>
    <t>Aktuell: Laufkraftwerk Schwanden SNE
1914: Elektrizitätswerk Schwanden, in der Herren (Gemeinde Schwanden)</t>
  </si>
  <si>
    <t>492.8 kW</t>
  </si>
  <si>
    <t>2.3 GWh</t>
  </si>
  <si>
    <t>Art: Gebäude / kantonal: Areal Plattenau (Baugruppe), Ortsbild regionaler Bedeutung Umgebungsrichtung / KGS: nein / ISOS: nein</t>
  </si>
  <si>
    <t>2725007 1206187</t>
  </si>
  <si>
    <t>GL410075</t>
  </si>
  <si>
    <t>Löntsch</t>
  </si>
  <si>
    <t>Aktuell: Speicherkraftwerk Am Löntsch
1914: Elektrizitätswerk Netstal, Risi (Nordostschweiz. Kraftwerke A.-G., Baden)</t>
  </si>
  <si>
    <t>9120.2 kW</t>
  </si>
  <si>
    <t>89100 kW</t>
  </si>
  <si>
    <t>119.1 GWh</t>
  </si>
  <si>
    <t>bis 22. VI. 1958 (50 Jahre) nachher Rückaufsrecht von 10 zu 10 Jahren</t>
  </si>
  <si>
    <t>Art: Gebäude, Ortsbild (regional) / kantonal: Löntschwerk (Baugruppe), Ortsbild regionaler Bedeutung Baugruppe / KGS: 02786 / ISOS: nein</t>
  </si>
  <si>
    <t>2722360 1212944</t>
  </si>
  <si>
    <t>GL410099</t>
  </si>
  <si>
    <t>Filzbach</t>
  </si>
  <si>
    <t>Aktuell: Durchlaufkraftwerk Birchweg 19 (Filzbach)
1914: Seidenweberei Filzbach, im Sytli (Gebr. Egger)</t>
  </si>
  <si>
    <t>2728513 1220545</t>
  </si>
  <si>
    <t>GL410104</t>
  </si>
  <si>
    <t>Aktuell: Durchlaufkraftwerk Burgstrasse (Näfels)
1914: Spinnerei und Weberei Näfels, bei der Burg (Jenny &amp; Cie., Mollis)</t>
  </si>
  <si>
    <t>Ab 1830 wurde die Wasserkraft des Mülibachs für die Spinnerei genutzt. Über die Jahre wurde das Kraftwerk mehrmals modernisiert und saniert und bleibt bis heute in Betrieb.</t>
  </si>
  <si>
    <t>36 kW</t>
  </si>
  <si>
    <t>0.108 - 0.18 GWh</t>
  </si>
  <si>
    <t>Art: Ortsbild / kantonal: nein / KGS: nein / ISOS: 1914 (Näfels)</t>
  </si>
  <si>
    <t>2723192 1217514</t>
  </si>
  <si>
    <t>GL410110</t>
  </si>
  <si>
    <t>Rauti</t>
  </si>
  <si>
    <t>1914: Eternitwerke Niederurnen, Station (Schweizerische Eternitwerke)</t>
  </si>
  <si>
    <t>Gebäude der Eternit-Werke (Heute Swisspearl Schweiz AG) stark erweitert aber noch alte Teile vorhanden</t>
  </si>
  <si>
    <t>Eternitwerke</t>
  </si>
  <si>
    <t>Art: Gebäude / kantonal: Eternit AG: Verwaltungsgebäude (Einzelobjekt) / KGS: nein / ISOS: nein</t>
  </si>
  <si>
    <t>2722977 1220286</t>
  </si>
  <si>
    <t>GL410111</t>
  </si>
  <si>
    <t>Aktuell: Laufkraftwerk Ziegelbrücke
1914: Baumwollspinnerei und Weberei Ziegelbrücke (2 Turbinenhäuser) (F. &amp; C. Jenny)</t>
  </si>
  <si>
    <t>327.3 kW</t>
  </si>
  <si>
    <t>2.17 GWh</t>
  </si>
  <si>
    <t>Art: Ortsbild, Gebäude / kantonal: Jenny Areal: Alte Spinnerei (Einzelobjekt) / KGS: nein / ISOS: 1928 (Niederurnen)</t>
  </si>
  <si>
    <t>2723200 1221502</t>
  </si>
  <si>
    <t>GL410112</t>
  </si>
  <si>
    <t>Quellen im Oberseethal</t>
  </si>
  <si>
    <t>Aktuell: Laufkraftwerk Risi
1914: Elektrizitätswerk Näfels, am Gaisserbrünneli (Gemeinde Näfels)</t>
  </si>
  <si>
    <t>31702/57008</t>
  </si>
  <si>
    <t>92.7 kW</t>
  </si>
  <si>
    <t>18.7 GWh</t>
  </si>
  <si>
    <t>Art: Gebäude / kantonal: Einzelobjekt, Ortsbild regionaler Bedeutung Umgebungsrichtung / KGS: nein / ISOS: nein</t>
  </si>
  <si>
    <t>2722833 1217236</t>
  </si>
  <si>
    <t>GL410113</t>
  </si>
  <si>
    <t>1914: Elektrizitätswerk Näfels, beim Freulerpalast (Gemeinde Näfels)</t>
  </si>
  <si>
    <t>"1890 wurde in Nebenräumen des Freulerpalasts das erste Gemeindeelektrizitätswerk des Kantons eingerichtet (heute EW Näfels)." (https://hls-dhs-dss.ch/de/articles/000776/2020-11-19/) Heute ist der elektroshop Näfels im Gebäude.</t>
  </si>
  <si>
    <t>41.9 kW</t>
  </si>
  <si>
    <t>Art: Gebäude, Ortsbild / kantonal: Tolderhaus (Einzelobjekt) / KGS: 02767 / ISOS: 1914 (Näfels)</t>
  </si>
  <si>
    <t>2723306 1217766</t>
  </si>
  <si>
    <t>GL410116</t>
  </si>
  <si>
    <t>Aktuell: Durchlaufkraftwerk Im Grütli 54 (Oberurnen)
1914: Seidenspinnerei Oberurnen (Wartmann R.)</t>
  </si>
  <si>
    <t>Inbetriebnahme 2012</t>
  </si>
  <si>
    <t>153 kW</t>
  </si>
  <si>
    <t>0.459 - 0.765 GWh</t>
  </si>
  <si>
    <t>2723145 1219054</t>
  </si>
  <si>
    <t>GL410119</t>
  </si>
  <si>
    <t>Aktuell: Laufkraftwerk Niederurnen
1914: Elektrizitätswerk Niederurnen, unterhalb Nesslen (Gemeinde Niederurnen)</t>
  </si>
  <si>
    <t>70141/70147</t>
  </si>
  <si>
    <t>2220 kW</t>
  </si>
  <si>
    <t>2721663 1220427</t>
  </si>
  <si>
    <t>GL420019</t>
  </si>
  <si>
    <t>Aktuell: Durchlaufkraftwerk Bleiche 1 (Ennenda)
1914: Bleicherei Ennenda (Fritz Jenny &amp; Cie)</t>
  </si>
  <si>
    <t>Neukonzession (Quelle: BFE)</t>
  </si>
  <si>
    <t>2724852 1210005</t>
  </si>
  <si>
    <t>GL420036</t>
  </si>
  <si>
    <t>Aktuell: Laufkraftwerk Walzmühle 2 Kaltbrunn
1914: Schreinerei und Feilenhauerei Glarus Elggisbrücke (Gebr. Huber, Züger &amp; Hösli)</t>
  </si>
  <si>
    <t>Alpenbrüggli hiess früher Elggisbrücke</t>
  </si>
  <si>
    <t>13597 /13598</t>
  </si>
  <si>
    <t>2723723 1212245</t>
  </si>
  <si>
    <t>GL420069</t>
  </si>
  <si>
    <t>Strenger Bach</t>
  </si>
  <si>
    <t>Aktuell: Ausleitkraftwerk Bleichestrasse 65 (Glarus)
1914: Bleicherei Glarus, Oberdorf (Streiff-Vögeli / Gemeinde Glarus)</t>
  </si>
  <si>
    <t>Mehrere Kleinkraftwerke in der Nähe (EPA): Ausleitkraftwerk (11047), Trinkkraftwerk (66732), Durchlaufkraftwerk (14101)</t>
  </si>
  <si>
    <t>35 kW</t>
  </si>
  <si>
    <t>0.105 - 0.175 GWh</t>
  </si>
  <si>
    <t>Art: Gebäude / kantonal: Industrieensemble Bleichestrasse (Einzelobjekt) / KGS: nein / ISOS: nein</t>
  </si>
  <si>
    <t>2722516 1211019</t>
  </si>
  <si>
    <t>GL420085</t>
  </si>
  <si>
    <t>Löntsch (Dorfbach Netstal)</t>
  </si>
  <si>
    <t>1914: Papierfabrik Netstal, Station (Gebr. Zweifel)</t>
  </si>
  <si>
    <t>"Obere Papierfabrik" Netstal (GL.2.85 und GL.2.86). In der Nähe ist das KW Elggiskraft Netstal, dieses nutzt aber ein anderes Gewässer als die ehemalige Papierfabrik.</t>
  </si>
  <si>
    <t>2723086 1213928</t>
  </si>
  <si>
    <t>GL420086</t>
  </si>
  <si>
    <t>GL420114</t>
  </si>
  <si>
    <t>1914: Säge Näfels (Landolt Ludwig)</t>
  </si>
  <si>
    <t>2722932 1217786</t>
  </si>
  <si>
    <t>GL420118</t>
  </si>
  <si>
    <t>Oberurnerthal-Quellen</t>
  </si>
  <si>
    <t>Aktuell: Zentrale Schwändi, Maschinenhaus 1
1914: Elektrizitätswerk Oberurnen, Brände (Gemeinde Oberurnen)</t>
  </si>
  <si>
    <t>110 kW</t>
  </si>
  <si>
    <t>0.33 - 0.55 GWh</t>
  </si>
  <si>
    <t>2722232 1219482</t>
  </si>
  <si>
    <t>GL420121</t>
  </si>
  <si>
    <t>Biltnerbach</t>
  </si>
  <si>
    <t>1914: Säge Unter-Bilten (Gemeinde Bilten)</t>
  </si>
  <si>
    <t>2719985 1223515</t>
  </si>
  <si>
    <t>BE210001</t>
  </si>
  <si>
    <t xml:space="preserve">BE
</t>
  </si>
  <si>
    <t>Interlaken</t>
  </si>
  <si>
    <t>1914: Beleuchtung des Kursaals Interlaken, hinter dem Postgebäude (Gemeinde Interlaken)</t>
  </si>
  <si>
    <t>alte Aarmuehlen Interlaken / Kanal 1952 zugeschüttet</t>
  </si>
  <si>
    <t>Beleuchtung des Kursaals</t>
  </si>
  <si>
    <t>2631803 1170575</t>
  </si>
  <si>
    <t>BE210004</t>
  </si>
  <si>
    <t>Schifffahrtskanal</t>
  </si>
  <si>
    <t>Aktuell: Laufkraftwerk Interlaken
1914: Elektrizitätswerk Interlaken, Hafenanlage (Gemeinde Interlaken)</t>
  </si>
  <si>
    <t>Maschinenhaus des Elektrizitätswerks von 1894 / unbeschränkt bis 1924 - neue WKA ab 2022 in Betrieb</t>
  </si>
  <si>
    <t>1090 kW</t>
  </si>
  <si>
    <t>Art: Gebäude, Ortsbild / kantonal: 17637 (erhaltenswert) / KGS: 959 / ISOS: 789 (Interlaken/Unterseen)</t>
  </si>
  <si>
    <t>2631480 1170245</t>
  </si>
  <si>
    <t>BE210006</t>
  </si>
  <si>
    <t>Unterseen</t>
  </si>
  <si>
    <t>Aktuell: Durchlaufkraftwerk Aarestrasse 4b (Unterseen)
1914: Mühle Unterseen, bei der Brücke nach der Spielmatte (Näf &amp; Schneider)</t>
  </si>
  <si>
    <t>heutiges Kraftwerksgebäude erst 1938 erbaut / neue WKA ab 1937 und letzte Inbetriebnahme 2011</t>
  </si>
  <si>
    <t>Konzession (bis 11.1947)</t>
  </si>
  <si>
    <t>Art: Gebäude, Ortsbild / kantonal: 33661 (erhaltenswert) / KGS: nein / ISOS: 1244 (Unterseen)</t>
  </si>
  <si>
    <t>2631537 1170681</t>
  </si>
  <si>
    <t>BE210011</t>
  </si>
  <si>
    <t>Aktuell: Durchlaufkraftwerk Hauptstrasse 23 (Unterseen)
1914: Säge, elektr. Licht und Kraft Unterseen, 150m unterhalb den untern Schleusen (Parquet· &amp; Chaletfabrik Interlaken)</t>
  </si>
  <si>
    <t>5. Kraftwerk Stedtli / Konzession obere Stufe - letzte Inbetriebnahme 2008</t>
  </si>
  <si>
    <t>150 kW</t>
  </si>
  <si>
    <t>0.45 - 0.75 GWh</t>
  </si>
  <si>
    <t>Konzession (bis 5.1932)</t>
  </si>
  <si>
    <t>2631464 1170543</t>
  </si>
  <si>
    <t>BE210015</t>
  </si>
  <si>
    <t>Thun</t>
  </si>
  <si>
    <t>Aare | Inneri Aare | L'Aar</t>
  </si>
  <si>
    <t>1914: Mühle Thun, bei den untern Schleusen (Lanzrein's Söhne)</t>
  </si>
  <si>
    <t>Mühle wurde in den frühen 90er-Jahren abgebrochen / 1985 stillgelegt</t>
  </si>
  <si>
    <t>Art: Gebäude, Ortsbild / kantonal: 34640 (schützenswert) / KGS: nein / ISOS: 1216 (Thun)</t>
  </si>
  <si>
    <t>2614536 1178642</t>
  </si>
  <si>
    <t>BE210016</t>
  </si>
  <si>
    <t>Aktuell: Laufkraftwerk AAREwerk Thun
1914: Elektrizitätswerk Thun, 200m oberhalb Regiebrücke (Gemeinde Thun)</t>
  </si>
  <si>
    <t>WKA heute in anderem Gebäude / neue WKA ab 1994 in Betrieb</t>
  </si>
  <si>
    <t>430.3 kW</t>
  </si>
  <si>
    <t>2830 kW</t>
  </si>
  <si>
    <t>8.4 GWh</t>
  </si>
  <si>
    <t>2613950 1178933</t>
  </si>
  <si>
    <t>BE210017</t>
  </si>
  <si>
    <t>Aktuell: Laufkraftwerk Thun Kanal
1914: Licht und Kraft Metallwerke Thun, Uttigstrasse (Schweizer Eidgenossenschaft)</t>
  </si>
  <si>
    <t>WKA heute in anderem Gebäude / hat diese WKA wirklich eine Konzession mit Befristung?</t>
  </si>
  <si>
    <t>239 kW</t>
  </si>
  <si>
    <t>Art: Gebäude, Ortsbild / kantonal: 30109 (erhaltenswert) / KGS: nein / ISOS: 1216 (Thun)</t>
  </si>
  <si>
    <t>2613472 1178933</t>
  </si>
  <si>
    <t>BE210019</t>
  </si>
  <si>
    <t>Bern</t>
  </si>
  <si>
    <t>Aktuell: Laufkraftwerk Matte
1914: Elektrizitätswerk Bern, Matte (Gemeinde Stadt Bern)</t>
  </si>
  <si>
    <t>WKA heute in anderem Gebäude / neue WKA ab 1986 in Betrieb</t>
  </si>
  <si>
    <t>1160 kW</t>
  </si>
  <si>
    <t>Art: Gebäude, Ortsbild / kantonal: Matte (schützenswert) / KGS: 00713 / ISOS: 499 (Bern)</t>
  </si>
  <si>
    <t>2601328 1199468</t>
  </si>
  <si>
    <t>BE210022</t>
  </si>
  <si>
    <t>Aktuell: Laufkraftwerk Felsenau
1914: Elektrizitätswerk Bern, Felsenau (Gemeinde Stadt Bern)</t>
  </si>
  <si>
    <t>Kraftwerk Felsenau von 1909 / unbeschränkt bis 1996</t>
  </si>
  <si>
    <t>2500.7 kW</t>
  </si>
  <si>
    <t>11500 kW</t>
  </si>
  <si>
    <t>73 GWh</t>
  </si>
  <si>
    <t>2600015 1201930</t>
  </si>
  <si>
    <t>BE210023</t>
  </si>
  <si>
    <t>Kallnach</t>
  </si>
  <si>
    <t>Aare</t>
  </si>
  <si>
    <t>Aktuell: Laufkraftwerk Kallnach
1914: Elektrizitätswerk Station Kallnach, 700m gegen Fräschels (Bernische Kraftwerke AG)</t>
  </si>
  <si>
    <t>Wasserfassung bln-1316 / letzte Inbetriebnahme 1980-82</t>
  </si>
  <si>
    <t>8090.5 kW</t>
  </si>
  <si>
    <t>8300 kW</t>
  </si>
  <si>
    <t>49.25 GWh</t>
  </si>
  <si>
    <t>Konzession (bis 6.1959)</t>
  </si>
  <si>
    <t>Art: Gebäude, Ortsbild / kantonal: 17521 (schützenswert) / KGS: nein / ISOS: 804 (Kallnach)</t>
  </si>
  <si>
    <t>2584006 1207846</t>
  </si>
  <si>
    <t>BE210024</t>
  </si>
  <si>
    <t>Hagneck</t>
  </si>
  <si>
    <t>Aare | Hagneck-Kanal | L'Aar</t>
  </si>
  <si>
    <t>Aktuell: Dotierwasserkraftwerk Hagneck
1914: Elektrizitätswerk 0.9km unterhalb Hagneck-Strassenbrücke (Bernische Kraftwerke AG)</t>
  </si>
  <si>
    <t>Vogelreservate-111 / ab 2016 WKA als Dotierkraftwerk in Betrieb</t>
  </si>
  <si>
    <t>2721.3 kW</t>
  </si>
  <si>
    <t>2910 kW</t>
  </si>
  <si>
    <t>11 GWh</t>
  </si>
  <si>
    <t>Konzession (bis 11.1954)</t>
  </si>
  <si>
    <t>Art: Gebäude, Ortsbild / kantonal: 14335 (schützenswert) / KGS: 9913 / ISOS: 723 (Hagneck)</t>
  </si>
  <si>
    <t>2580271 1212263</t>
  </si>
  <si>
    <t>BE210025</t>
  </si>
  <si>
    <t>Bannwil</t>
  </si>
  <si>
    <t>Aktuell: Laufkraftwerk Bannwil
1914: Elektrizitätswerk Bannwil (Elektrizitätswerk Wangen AG)</t>
  </si>
  <si>
    <t>WKA heute an anderem Standort und Gebäude / neue WKA ab 1970 in Betrieb</t>
  </si>
  <si>
    <t>7207.9 kW</t>
  </si>
  <si>
    <t>28500 kW</t>
  </si>
  <si>
    <t>149.26 GWh</t>
  </si>
  <si>
    <t>Konzession (bis 8.1948)</t>
  </si>
  <si>
    <t>2622498 1231565</t>
  </si>
  <si>
    <t>BE210026</t>
  </si>
  <si>
    <t>Wynau</t>
  </si>
  <si>
    <t>Aktuell: Laufkraftwerk Wynau 1
1914: Elektrizitätswerk Ober-Wynau (Elektrizitätswerke Wynau AG)</t>
  </si>
  <si>
    <t>WKA heute in anderem Gebäude / unbeschränkt bis 1988 - neue WKA ab 1996 in Betrieb</t>
  </si>
  <si>
    <t>2942 kW</t>
  </si>
  <si>
    <t>51 GWh</t>
  </si>
  <si>
    <t>2626290 1233829</t>
  </si>
  <si>
    <t>BE210029</t>
  </si>
  <si>
    <t>Innertkirchen</t>
  </si>
  <si>
    <t>Ürbachwasser</t>
  </si>
  <si>
    <t>Aktuell: Laufkraftwerk Innertkirchen 3
1914: Säge Innertkirchen, im Flühli (Bernische Kraftwerke AG)</t>
  </si>
  <si>
    <t>Alte Säge Flühli unbekannt / 2016 Neubau WKA durch KWO</t>
  </si>
  <si>
    <t>3000 kW</t>
  </si>
  <si>
    <t>13.1 GWh</t>
  </si>
  <si>
    <t>2660752 1172138</t>
  </si>
  <si>
    <t>BE210030</t>
  </si>
  <si>
    <t>Oberthalbach</t>
  </si>
  <si>
    <t>1914: Beleuchtung (Saisonbetrieb) Auf Steinalp (Jossi-Hösli O. Meiringen)</t>
  </si>
  <si>
    <t>Kraftzentrale an Hausnummer 365d bestehend / bis 1959 - im saisonalen Betrieb &gt; bis heute?</t>
  </si>
  <si>
    <t>Beleuchtung (Saisonbetrieb)</t>
  </si>
  <si>
    <t>Konzession (bis 5.1959)</t>
  </si>
  <si>
    <t>2675608 1176034</t>
  </si>
  <si>
    <t>BE210033</t>
  </si>
  <si>
    <t>Gadmerwasser</t>
  </si>
  <si>
    <t>Aktuell: Hopflauenen
1914: Säge In der Schwendi (Bernische Kraftwerke AG)</t>
  </si>
  <si>
    <t>heute Restwasser KWO - oder bestehende WKA?</t>
  </si>
  <si>
    <t>2664959 1174612</t>
  </si>
  <si>
    <t>BE210034</t>
  </si>
  <si>
    <t>Gäntelwasser</t>
  </si>
  <si>
    <t>Aktuell: Die Säge im Mühletal (Haslimuseum)
1914: Säge Bei der Einmündung ins Gadmer Wasser (Bernische Kraftwerke AG)</t>
  </si>
  <si>
    <t>Säge 1975 restauriert, heute Museum / bis heute ?</t>
  </si>
  <si>
    <t>Art: Gebäude / kantonal: 17549 (schützenswert) / KGS: nein / ISOS: nein</t>
  </si>
  <si>
    <t>2663222 1174070</t>
  </si>
  <si>
    <t>BE210042</t>
  </si>
  <si>
    <t>Meiringen</t>
  </si>
  <si>
    <t>Aktuell: Laufkraftwerk Meiringen
1914: Elektrizitätswerk Meiringen, am Fuss des Hasleberges (Gemeinde Meiringen)</t>
  </si>
  <si>
    <t>unbeschränkt bis 1998</t>
  </si>
  <si>
    <t>1080 kW</t>
  </si>
  <si>
    <t>2657600 1175567</t>
  </si>
  <si>
    <t>BE210044</t>
  </si>
  <si>
    <t>Schattenhalb</t>
  </si>
  <si>
    <t>Rychenbach</t>
  </si>
  <si>
    <t>Aktuell: Laufkraftwerk Reichenbachfall
1914: Beleuchtung und Heizung Willigen (Studer Adolf, Interlaken)</t>
  </si>
  <si>
    <t>WKA heute in anderem Gebäude von 1926 / heute neue Konzession zur Museumsnutzung</t>
  </si>
  <si>
    <t>Konzession (bis 7.1957)</t>
  </si>
  <si>
    <t>Art: Gebäude / kantonal: 25709 (schützenswert) / KGS: 9921 / ISOS: nein</t>
  </si>
  <si>
    <t>2657090 1174274</t>
  </si>
  <si>
    <t>BE210045</t>
  </si>
  <si>
    <t>Aktuell: Laufkraftwerk Schattenhalb 
1914: Elektrizitätswerk Beim Hotel Reichenbach (Elektrizitätswerk Schattenhalb AG)</t>
  </si>
  <si>
    <t>WKA heute in anderem Gebäude / neue WKA ab 2017 in Betrieb</t>
  </si>
  <si>
    <t>Konzession (bis 5.1957)</t>
  </si>
  <si>
    <t>2657025 1174558</t>
  </si>
  <si>
    <t>BE210050</t>
  </si>
  <si>
    <t>Rothenfluhbach</t>
  </si>
  <si>
    <t>Aktuell: Ausleitkraftwerk C. F. L. Lohnerstrasse 29 (Schattenhalb)
1914: Beleuchtung und Heizung Bei der Einmündung in den Reichenbach (Junghanss Otto, Geisenheim a.Rh.)</t>
  </si>
  <si>
    <t>Maschinenhaus von 1912 / 1914 Privatgewässer - letzte Inbetriebnahme 2011</t>
  </si>
  <si>
    <t>Privatgewässer</t>
  </si>
  <si>
    <t>Art: Gebäude / kantonal: 26084 (erhaltenswert) / KGS: nein / ISOS: nein</t>
  </si>
  <si>
    <t>2655950 1171955</t>
  </si>
  <si>
    <t>BE210071a</t>
  </si>
  <si>
    <t>Brienz (BE)</t>
  </si>
  <si>
    <t>Giessbach</t>
  </si>
  <si>
    <t>1914: Bahnbetrieb und Beleuchtung Bei der obern Seilbahnstation (Hotel Giessbach AG)</t>
  </si>
  <si>
    <t>Standort in bln-1511 / alte Konzession wurde 1949 gelöscht / wurde 2004-2005 nach einem Brand vollständig erneuert, Turbine im unversehrten 1949 erbauten Kraftwerksgebäude gleich neben der Schiffsstation / in der Statistik 1914 hat es am Giessbach zwei Anlagen: eine bei der oberen Seilbahnstation und eine am See, heute gibt es nur noch ein Kraftwerk am See</t>
  </si>
  <si>
    <t>Bahnbetrieb und Beleuchtung</t>
  </si>
  <si>
    <t>Art: Ortsbild, Gebäude / kantonal: 5545 (schützenswert) / KGS: 810 / ISOS: 671</t>
  </si>
  <si>
    <t>2644677 7, 1176</t>
  </si>
  <si>
    <t>BE210071b</t>
  </si>
  <si>
    <t>Brienz</t>
  </si>
  <si>
    <t>Aktuell: Laufkraftwerk Giessbach
1914: Beleuchtung, Bahnbetrieb Station Giessbach, am See (A.-G. Hotel Giessbach)</t>
  </si>
  <si>
    <t>2644427 5, 1176</t>
  </si>
  <si>
    <t>BE210082</t>
  </si>
  <si>
    <t>Grindelwald</t>
  </si>
  <si>
    <t>Schwarze Lütschine</t>
  </si>
  <si>
    <t>Aktuell: Laufkraftwerk Burglauenen Lütschental
1914: Licht, Kraft und Bahnbetrieb Lütschental, Einmündung des Hohlauigrabens (Jungfraubahn AG, Zürich)</t>
  </si>
  <si>
    <t>Hochdruckwasserkraftwerk der Jungfraubahn von 1908 / letzte Inbetriebnahme 2011</t>
  </si>
  <si>
    <t>2402.9 kW</t>
  </si>
  <si>
    <t>11900 kW</t>
  </si>
  <si>
    <t>62.4 GWh</t>
  </si>
  <si>
    <t>Konzession (bis 1.1955)</t>
  </si>
  <si>
    <t>2639502 1165242</t>
  </si>
  <si>
    <t>BE210085</t>
  </si>
  <si>
    <t>Milibach</t>
  </si>
  <si>
    <t>Aktuell: Speicherkraftwerk Grindelwald
1914: Elektrizitätswerk Isch (Elektrizitätswerk AG, Grindelwald)</t>
  </si>
  <si>
    <t>WKA heute in anderem Gebäude / neue WKA ab 1960 in Betrieb</t>
  </si>
  <si>
    <t>6.1 GWh</t>
  </si>
  <si>
    <t>Konzession (bis 11.1946)</t>
  </si>
  <si>
    <t>2646837 1164123</t>
  </si>
  <si>
    <t>BE210094</t>
  </si>
  <si>
    <t>Lauterbrunnen</t>
  </si>
  <si>
    <t>Weisse Lütschine</t>
  </si>
  <si>
    <t>1914: Elektrizitätswerk, Bahnbetrieb Lochbrücke (Jungfraubahn AG, Zürich)</t>
  </si>
  <si>
    <t>Kraftwerk BOB / 1974 stillgelegt nach Felssturz - Projekt?</t>
  </si>
  <si>
    <t>Elektrizitätswerk, Bahnbetrieb</t>
  </si>
  <si>
    <t>5.1950</t>
  </si>
  <si>
    <t>Art: Gebäude / kantonal: 18765 (schützenswert) / KGS: 1031 / ISOS: nein</t>
  </si>
  <si>
    <t>2635849 1161632</t>
  </si>
  <si>
    <t>BE210095</t>
  </si>
  <si>
    <t>Sefi-Litschena</t>
  </si>
  <si>
    <t>Aktuell: Laufkraftwerk Stechelberg
1914: Elektrizitätswerk Im Stechelberg (Genossenschaft Licht+Wasser, Lauterbrunnen)</t>
  </si>
  <si>
    <t>Wasserfassung bln-1507</t>
  </si>
  <si>
    <t>4300 kW</t>
  </si>
  <si>
    <t>21.7 GWh</t>
  </si>
  <si>
    <t>Konzession (bis 7.1955)</t>
  </si>
  <si>
    <t>2635362 1154925</t>
  </si>
  <si>
    <t>BE210098</t>
  </si>
  <si>
    <t>Staubbach</t>
  </si>
  <si>
    <t>1914: Elektrizitätswerk, Bahnbetrieb Pletschen-Alp bei Schwandlegi (Bergbahnen Lauterbrunnen-Mürren AG)</t>
  </si>
  <si>
    <t>sammlung.verkehrshaus.ch/Turbinenhaus bei Staubbach / Bergbahn Lauterbunnen-Mürren mit Reservoir</t>
  </si>
  <si>
    <t>2635135 1159665</t>
  </si>
  <si>
    <t>BE210101</t>
  </si>
  <si>
    <t>Quellen Plattibach</t>
  </si>
  <si>
    <t>1914: Elektrizitätswerk Stadelrain (Lauener Ulr., Kurhaus Wengen)</t>
  </si>
  <si>
    <t>Konzession wurde 1933 gelöscht</t>
  </si>
  <si>
    <t>2637148 1160567</t>
  </si>
  <si>
    <t>BE210104</t>
  </si>
  <si>
    <t>Wilderswil</t>
  </si>
  <si>
    <t>Lütschine</t>
  </si>
  <si>
    <t>1914: Säge Säge Gsteigwiler (Gubler &amp; Cie, Ingenieurbureau Zürich)</t>
  </si>
  <si>
    <t>am Standort steht heute ein anderes Gebäude / Details zu Stilllegung unbekannt</t>
  </si>
  <si>
    <t>Konzession (bis 1.1946)</t>
  </si>
  <si>
    <t>2633134 1166778</t>
  </si>
  <si>
    <t>BE210114</t>
  </si>
  <si>
    <t>Därligen</t>
  </si>
  <si>
    <t>Holzetbach</t>
  </si>
  <si>
    <t>1914: Ziegelei ca. 500m oberhalb Därligen (Bühler, Hofweber &amp; Cie, mech. Ziegelei Därligen)</t>
  </si>
  <si>
    <t>bis 1918 Ziegelei, danach bis 1986 Zementfabrik / Details unbekannt - heute ungenutzte Gewässerstrecke</t>
  </si>
  <si>
    <t>2628545 1167688</t>
  </si>
  <si>
    <t>BE210138</t>
  </si>
  <si>
    <t>Kandergrund</t>
  </si>
  <si>
    <t>Kander</t>
  </si>
  <si>
    <t>Aktuell: Laufkraftwerk Kandergrund
1914: Elektrizitätswerk Bunderbach, ca. 100m ob der Inner-Kandergrund-Brücke (Bernische Kraftwerke AG)</t>
  </si>
  <si>
    <t>WKA heute an anderem Standort und Gebäude / neue WKA ab 1991 in Betrieb</t>
  </si>
  <si>
    <t>3309.7 kW</t>
  </si>
  <si>
    <t>19000 kW</t>
  </si>
  <si>
    <t>98.95 GWh</t>
  </si>
  <si>
    <t>Konzession (bis 1.1957)</t>
  </si>
  <si>
    <t>2616860 1154637</t>
  </si>
  <si>
    <t>BE210139</t>
  </si>
  <si>
    <t>1914: Säge, Zündholz- und Schiefertafelfabrik Kandergrund, 10m oberhalb der Brücke (Gehrig Mathias)</t>
  </si>
  <si>
    <t>bis 1951 - WKA an diesem Standort nicht möglich</t>
  </si>
  <si>
    <t>Säge, Zündholz- und Schiefertafelfabrik</t>
  </si>
  <si>
    <t>Konzession (bis 11.1951)</t>
  </si>
  <si>
    <t>2616598 1157192</t>
  </si>
  <si>
    <t>BE210141</t>
  </si>
  <si>
    <t>Frutigen</t>
  </si>
  <si>
    <t>Aktuell: Durchlaufkraftwerk Lötschbergstrasse 18 (Frutigen)
1914: Elektrizitätswerk Tellenburg, 600m oberhalb Rainbrücke (Bernische Kraftwerke AG)</t>
  </si>
  <si>
    <t>neue Schiefertafelfabrik ab 1965 auf Karte ersichtlich / neuer Standort WKA ab 1937, letzte Inbetriebnahme 1957</t>
  </si>
  <si>
    <t>2616459 1158252</t>
  </si>
  <si>
    <t>BE210142</t>
  </si>
  <si>
    <t>1914: Zündholz- und Schiefertafelfabrik Kanderbrück, 100m oberhalb Brücke (Moser J. H.)</t>
  </si>
  <si>
    <t>Schiefertafelfabrik ab 1937 an neuem Standort / bis 1948 - WKA ab 1937 an Standort oberhalb Rybrügg</t>
  </si>
  <si>
    <t>Zündholz- und Schiefertafelfabrik</t>
  </si>
  <si>
    <t>Konzession (bis 4.1948)</t>
  </si>
  <si>
    <t>Art: Ortsbild / kantonal: 13327 (erhaltenswert) / KGS: nein / ISOS: 805 (Frutigen)</t>
  </si>
  <si>
    <t>2616746 1158917</t>
  </si>
  <si>
    <t>BE210144</t>
  </si>
  <si>
    <t>Spiez</t>
  </si>
  <si>
    <t>Kander, Simme</t>
  </si>
  <si>
    <t>Aktuell: Laufkraftwerk Spiez
1914: Elektrizitätswerk Am Thuner See, 2.3km unterhalb Ländte Spiez (Bernische Kraftwerke AG)</t>
  </si>
  <si>
    <t>WKA heute an anderem Standort und Gebäude / letzte Inbetriebnahme 1985/86</t>
  </si>
  <si>
    <t>18660 kW</t>
  </si>
  <si>
    <t>104.64 GWh</t>
  </si>
  <si>
    <t>2617358 1171717</t>
  </si>
  <si>
    <t>BE210147</t>
  </si>
  <si>
    <t>Weissbach</t>
  </si>
  <si>
    <t>Aktuell: Laufkraftwerk Kandersteg Zilfuri
1914: Elektrizitätswerk Kandersteg, Zilfuhren (Licht- und Wasserwerke Kandersteg AG)</t>
  </si>
  <si>
    <t>letzte Inbetriebnahme 2022</t>
  </si>
  <si>
    <t>8.68 GWh</t>
  </si>
  <si>
    <t>2619408 1149382</t>
  </si>
  <si>
    <t>BE210158</t>
  </si>
  <si>
    <t>Adelboden</t>
  </si>
  <si>
    <t>Bunderlebächli</t>
  </si>
  <si>
    <t>Aktuell: Laufkraftwerk Hubelweidli und Moosweid 
1914: Elektrizitätswerk Moosweid im Hirzboden (Wasserversorg.+ el. Beleuchtung Adelboden AG)</t>
  </si>
  <si>
    <t>WKA heute in anderem Gebäude / unbeschränkt bis 1999 - letzte Inbetriebnahme 2014</t>
  </si>
  <si>
    <t>2610625 1149412</t>
  </si>
  <si>
    <t>BE210168</t>
  </si>
  <si>
    <t>St. Stephan</t>
  </si>
  <si>
    <t>Simme</t>
  </si>
  <si>
    <t>Aktuell: Laufkraftwerk Simelemoos St. Stephan
1914: Säge Grodei (Wälti J, Sohn)</t>
  </si>
  <si>
    <t>Kraftwerksgebäude ab 2016 ausserhalb Holzwerk / neue WKA ab 2016 in Betrieb</t>
  </si>
  <si>
    <t>Konzession (bis 6.1955)</t>
  </si>
  <si>
    <t>2597355 1150254</t>
  </si>
  <si>
    <t>BE210173</t>
  </si>
  <si>
    <t>Lenk</t>
  </si>
  <si>
    <t>Krummbach</t>
  </si>
  <si>
    <t>1914: Elektrizitätswerk 80m unterhalb Kuranstalt am Krummbach (Bad- und Kuranstalt Lenk AG)</t>
  </si>
  <si>
    <t>bis 1942</t>
  </si>
  <si>
    <t>Konzession (bis 6.1942)</t>
  </si>
  <si>
    <t>2599821 1144726</t>
  </si>
  <si>
    <t>BE210191</t>
  </si>
  <si>
    <t>Boltigen</t>
  </si>
  <si>
    <t>Stampfibach</t>
  </si>
  <si>
    <t>1914: Elektrizitätswerk Boltigen, Dorf (Kollektiv für el. Beleuchtung in Boltigen)</t>
  </si>
  <si>
    <t>ehemaliges Elektrizitätswerk mit Wärterwohnung von 1908 / 1957 Produktion eingestellt, Generatorraum umgenutzt</t>
  </si>
  <si>
    <t>Konzession (bis 5.1956)</t>
  </si>
  <si>
    <t>Art: Gebäude, Ortsbild / kantonal: 5297 (erhaltenswert) / KGS: nein / ISOS: 519 (Boltigen)</t>
  </si>
  <si>
    <t>2596313 1164304</t>
  </si>
  <si>
    <t>BE210197</t>
  </si>
  <si>
    <t>Därstetten</t>
  </si>
  <si>
    <t>Buuschebach</t>
  </si>
  <si>
    <t>Aktuell: Laufkraftwerk Berner Green Power
1914: Beleuchtung des Bades Weissenburg, beim neuen Bad (Thermalkurort Weissenburg AG)</t>
  </si>
  <si>
    <t>1974 abgebrannt, 1986 bis auf Pavillon abgerissen / letzte Inbetriebnahme 1999</t>
  </si>
  <si>
    <t>2.06 GWh</t>
  </si>
  <si>
    <t>Konzession (bis 11.1943)</t>
  </si>
  <si>
    <t>2601957 1168417</t>
  </si>
  <si>
    <t>BE210205</t>
  </si>
  <si>
    <t>Erlenbach im Simmental</t>
  </si>
  <si>
    <t>Wildenbach</t>
  </si>
  <si>
    <t>1914: Säge und Beleuchtung Erlenbach (Rebmann J. J.)</t>
  </si>
  <si>
    <t>altes Sägewerk ist 1967 abgebrannt / heute Restwasserstrecke von WKA Klusi</t>
  </si>
  <si>
    <t>Säge und Beleuchtung</t>
  </si>
  <si>
    <t>2608195 1168593</t>
  </si>
  <si>
    <t>BE210289</t>
  </si>
  <si>
    <t>Zäziwil</t>
  </si>
  <si>
    <t>Kiesen</t>
  </si>
  <si>
    <t>1914: Baugeschäft, Sägewerk Zäziwil-Grosshöchstetten, beim Bahnübergang (Gebr. Stämpfli)</t>
  </si>
  <si>
    <t>Details zur Stilllegung unbekannt</t>
  </si>
  <si>
    <t>Baugeschäft, Sägewerk</t>
  </si>
  <si>
    <t>Konzession (bis 3.1957)</t>
  </si>
  <si>
    <t>2616971 1194112</t>
  </si>
  <si>
    <t>BE210380</t>
  </si>
  <si>
    <t>Riggisberg</t>
  </si>
  <si>
    <t>Aktuell: Durchlaufkraftwerk Grabenstrasse 36 (Riggisberg)
1914: Fabrikation künst. Edelsteine Oberhalb Mühlethurnen (Knörri A.)</t>
  </si>
  <si>
    <t>ab 1925 bis heute Sägerei, aber WKA heute in anderem Gebäude / letzte Inbetriebnahme 1925</t>
  </si>
  <si>
    <t>0.0264 - 0.044 GWh</t>
  </si>
  <si>
    <t>2604087 1184559</t>
  </si>
  <si>
    <t>BE210381</t>
  </si>
  <si>
    <t>Thurnen</t>
  </si>
  <si>
    <t>Aktuell: Mühlebach
1914: Industrielle Werke, Licht Mühlethurnen, oben im Dorf (Massard Karl)</t>
  </si>
  <si>
    <t>WKA-Gebäude erst 1929 auf Karte ersichtlich / Erstinbetriebnahme bis 1957 - Betriebssituation unklar</t>
  </si>
  <si>
    <t>Industrielle Werke, Licht</t>
  </si>
  <si>
    <t>27.2 kW</t>
  </si>
  <si>
    <t>Konzession (bis 10.1957)</t>
  </si>
  <si>
    <t>2604784 1184709</t>
  </si>
  <si>
    <t>BE210391</t>
  </si>
  <si>
    <t>Kirchdorf (BE)</t>
  </si>
  <si>
    <t>Mühlebach (Gerzensee)</t>
  </si>
  <si>
    <t>1914: Licht und Kraft, Mühle "Löchlimatt" (v. Erlach Berchtold)</t>
  </si>
  <si>
    <t>Mühle besteht, Turbinenhaus und Kanal ab 1939 nicht mehr ersichtlich / nicht mehr bestehendes ehehaftes Nutzungsrecht</t>
  </si>
  <si>
    <t>Licht und Kraft, Mühle</t>
  </si>
  <si>
    <t>Art: Gebäude / kantonal: 15224 (schützenswert) / KGS: nein / ISOS: nein</t>
  </si>
  <si>
    <t>2607439 1186555</t>
  </si>
  <si>
    <t>BE210434</t>
  </si>
  <si>
    <t>Worb</t>
  </si>
  <si>
    <t>Worble</t>
  </si>
  <si>
    <t>1914: Weberei Worb, Lindhalden (Mech. Leinenweberei Worb AG)</t>
  </si>
  <si>
    <t>Leinenweberei von 1892 wurde mehrmals erweitert / Fabrikgebäude 1989 umgebaut</t>
  </si>
  <si>
    <t>Konzession (bis 9.1942)</t>
  </si>
  <si>
    <t>Art: Gebäude / kantonal: 31198 (schützenswert) / KGS: nein / ISOS: nein</t>
  </si>
  <si>
    <t>2610537 1197483</t>
  </si>
  <si>
    <t>Bolligen</t>
  </si>
  <si>
    <t>BE210453</t>
  </si>
  <si>
    <t>1914: Kraft und Licht, Pulverfabrik Kriegspulverfabrik (Schweizer Eidgenossenschaft)</t>
  </si>
  <si>
    <t>Fabrikanlage von 1912 / WR bei Eidgenossenschaft - in den 50er stillgelegt</t>
  </si>
  <si>
    <t>Kraft und Licht, Pulverfabrik</t>
  </si>
  <si>
    <t>Art: Ortsbild / kantonal: 17699 (schützenswert) / KGS: nein / ISOS: 1319 (Worbletal)</t>
  </si>
  <si>
    <t>2602105 1203038</t>
  </si>
  <si>
    <t>BE210454</t>
  </si>
  <si>
    <t>1914: Papierfabrik   Papierfabrik Worblaufen (Papierfabrik Biberist AG)</t>
  </si>
  <si>
    <t>Ehemalige Papierfabrik, von 1912, später Militär-Kaserne / WR bei Eidgenossenschaft - in den 50er stillgelegt</t>
  </si>
  <si>
    <t xml:space="preserve">Papierfabrik  </t>
  </si>
  <si>
    <t>Art: Ortsbild / kantonal: 15111 (schützenswert) / KGS: nein / ISOS: 1319 (Stettlen</t>
  </si>
  <si>
    <t>2602020 1202990</t>
  </si>
  <si>
    <t>BE210622</t>
  </si>
  <si>
    <t>Sonceboz-Sombeval</t>
  </si>
  <si>
    <t>La Suze | Schüss</t>
  </si>
  <si>
    <t>1914: Fabrique d'Ebauches Entre Sonceboz et La Heutte (Fabrique d'Ebauches Soneboz)</t>
  </si>
  <si>
    <t>1990 stillgelegt und 1996 Konzession 50G73 gelöscht</t>
  </si>
  <si>
    <t>Fabrique d'Ebauches</t>
  </si>
  <si>
    <t>Konzession (bis 5.1943)</t>
  </si>
  <si>
    <t>2580221 1226810</t>
  </si>
  <si>
    <t>BE210623</t>
  </si>
  <si>
    <t>Péry-La Heutte</t>
  </si>
  <si>
    <t>Aktuell: Ausleitkraftwerk Chemin du Pont 4A (La Heutte)
1914: Fabrique de ciment Aux Noies (Auroi Jules C.)</t>
  </si>
  <si>
    <t>ZE heute in anderem Gebäude / neue WKA ab 2014 in Betrieb</t>
  </si>
  <si>
    <t>114.7 kW</t>
  </si>
  <si>
    <t>Konzession (bis 21258)</t>
  </si>
  <si>
    <t>Art: Gebäude / kantonal: 21860 (erhaltenswert) / KGS: nein / ISOS: nein</t>
  </si>
  <si>
    <t>2583806 1226463</t>
  </si>
  <si>
    <t>BE210626</t>
  </si>
  <si>
    <t>1914: Fabrique de ciment Reuchenette, env. 250m en aval de la gare (Vigier S.A.)</t>
  </si>
  <si>
    <t>Wohnhaus, ehemals Handwerksbetrieb von 1783 / Koncession 51022 wurde 1998 gelöscht</t>
  </si>
  <si>
    <t>Fabrique de ciment</t>
  </si>
  <si>
    <t>Konzession (bis 14752)</t>
  </si>
  <si>
    <t>Art: Wehr, Ortsbild / kantonal: 24222 (erhaltenswert) / KGS: nein / ISOS: 683 (Gorges de la Suze)</t>
  </si>
  <si>
    <t>2585705 1226202</t>
  </si>
  <si>
    <t>BE210627</t>
  </si>
  <si>
    <t>Aktuell: Laufkraftwerk Rondchâtel
1914: Fabrique de ciment En amont de Rondchâtel (Vigier S.A.)</t>
  </si>
  <si>
    <t>Erneuerung der Anlage nach 2011 / neue KW-Stufen ab 2013 / früher Konzession 51024, welche 1973 gelöscht wurde</t>
  </si>
  <si>
    <t>14.6 GWh</t>
  </si>
  <si>
    <t>Konzession (bis 14794)</t>
  </si>
  <si>
    <t>2585674 1224472</t>
  </si>
  <si>
    <t>BE210628</t>
  </si>
  <si>
    <t>Aktuell: Ausleitkraftwerk Oberer Aareggweg 108 (Bern)
1914: Fabr.de pate de bois Ronchâtel (Papierfabrik Biberist AG)</t>
  </si>
  <si>
    <t>Papierfabrik von 1882 / bis 2010 - Konzession von 1982, letzte Inbetriebn. 1990</t>
  </si>
  <si>
    <t>478.1 kW</t>
  </si>
  <si>
    <t>10.1960</t>
  </si>
  <si>
    <t>Art: Gebäude, Ortsbild / kantonal: 24303 (erhaltenswert) / KGS: 16788 / ISOS: 683 (Gorges de la Suze)</t>
  </si>
  <si>
    <t>2585570 1224676</t>
  </si>
  <si>
    <t>BE210629</t>
  </si>
  <si>
    <t>Aktuell: Laufkraftwerk Chauffat
1914: Fabr.de pate de bois Chauffat (Papierfabrik Biberist AG)</t>
  </si>
  <si>
    <t>Elektrizitätswerk von 1899 / 2013 stillgelegt - WKA hat heute andere KW Stufen</t>
  </si>
  <si>
    <t>158.9 kW</t>
  </si>
  <si>
    <t>Art: Gebäude, Ortsbild / kantonal: 22679 (erhaltenswert) / KGS: nein / ISOS: 683 (Gorges de la Suze)</t>
  </si>
  <si>
    <t>2585917 1224369</t>
  </si>
  <si>
    <t>BE210630</t>
  </si>
  <si>
    <t>Sauge</t>
  </si>
  <si>
    <t>Aktuell: Laufkraftwerk Frinvillier
1914: Fabr.de pate de bois Frinvillier, en aval du pont de la route d'Orvin (Papierfabrik Biberist AG)</t>
  </si>
  <si>
    <t>Ehemalige Zellstofffabrik, nach Brand im 1888 wieder aufgebaut / letzte Inbetriebnahme 2006</t>
  </si>
  <si>
    <t>69.9 kW</t>
  </si>
  <si>
    <t>Art: Gebäude, Ortsbild / kantonal: 27685 (schützenswert) / KGS: nein / ISOS: 683 (Gorges de la Suze)</t>
  </si>
  <si>
    <t>2585979 1224167</t>
  </si>
  <si>
    <t>BE210631</t>
  </si>
  <si>
    <t>Biel/Bienne</t>
  </si>
  <si>
    <t>Schüss | La Suze</t>
  </si>
  <si>
    <t>Aktuell: Ausleitkraftwerk Taubenlochschlucht (Frinvillier)
1914: Pumpwerk, Licht+Kraft für Drahtseilbahn Am Eingang in die Taubenlochschlucht (Gemeinde Leubringen)</t>
  </si>
  <si>
    <t>1954 zu Pumpwerk und EW Leubringen umgebaut / bis 1947 - letzte Inbetriebnahme 2015</t>
  </si>
  <si>
    <t>Konzession (bis 8.1947)</t>
  </si>
  <si>
    <t>Art: Gebäude, Ortsbild / kantonal: nein / KGS: nein / ISOS: 683 (Gorges de la Suze)</t>
  </si>
  <si>
    <t>2586357 1223854</t>
  </si>
  <si>
    <t>BE210632</t>
  </si>
  <si>
    <t>Aktuell: Laufkraftwerk Taubenloch
1914: Elektrizitäts - und Pumpwerk In der Taubenlochschlucht (Gemeinde Bözingen)</t>
  </si>
  <si>
    <t>Maschinenhaus des Elektrizitätswerks von 1896 mit Umbau 1941 / letzte Inbetriebnahme 2006</t>
  </si>
  <si>
    <t>Art: Gebäude, Ortsbild / kantonal: 6624 (erhaltenswert) / KGS: nein / ISOS: 683 (Gorges de la Suze)</t>
  </si>
  <si>
    <t>2586578 1223325</t>
  </si>
  <si>
    <t>BE210633</t>
  </si>
  <si>
    <t>Aktuell: Laufkraftwerk Bözingen
1914: Schraubenfrabr. und Drahtzieherei Bözingen, oberhalb der Brücke (Vereinigte Drahlwerke AG Biel)</t>
  </si>
  <si>
    <t>WKA heute in anderem Gebäude / neue WKA ab 2013 in Betrieb</t>
  </si>
  <si>
    <t>3250 kW</t>
  </si>
  <si>
    <t>12.3 GWh</t>
  </si>
  <si>
    <t>2586908 1222622</t>
  </si>
  <si>
    <t>BE210634a</t>
  </si>
  <si>
    <t>Bözingen</t>
  </si>
  <si>
    <t>Suze (Schüss) (1914)</t>
  </si>
  <si>
    <t>1914: Säge, Parqueterie, Imprägnieranstalt Bözingen, 2 Anlagen: bei der Strassenbrücke u. 500m unterhalb (Renfer &amp; Cie., Bözingen)</t>
  </si>
  <si>
    <t>heute Wasserrückgabe neue Zentrale Bözingen</t>
  </si>
  <si>
    <t>Säge, Parqueterie, Imprägnieranstalt</t>
  </si>
  <si>
    <t>2587049 1222467</t>
  </si>
  <si>
    <t>BE210634b</t>
  </si>
  <si>
    <t>BE210636</t>
  </si>
  <si>
    <t>1914: Mühle Beim Schlössli zwischen Bözingen und Biel (Hanauer Fritz)</t>
  </si>
  <si>
    <t>1969 abgebrannt und nicht wieder aufgebaut / Betriebseinstellung 1948</t>
  </si>
  <si>
    <t>Konzession (bis 10.1948)</t>
  </si>
  <si>
    <t>2587048 1221781</t>
  </si>
  <si>
    <t>BE210730</t>
  </si>
  <si>
    <t>Hasle bei Burgdorf</t>
  </si>
  <si>
    <t>Emme</t>
  </si>
  <si>
    <t>Aktuell: Durchlaufkraftwerk Emmenau 3 (Hasle Rüegsau)
1914: Mech. Weberei und Blachenfabrik Emmenau (Geiser &amp; Cie)</t>
  </si>
  <si>
    <t>WKA heute in anderem Gebäude / bis 1998 - letzte Inbetriebnahme 2012, alte WKA 1948</t>
  </si>
  <si>
    <t>79.4 kW</t>
  </si>
  <si>
    <t>2616872 1206872</t>
  </si>
  <si>
    <t>BE210743</t>
  </si>
  <si>
    <t>Burgdorf</t>
  </si>
  <si>
    <t>Gewerbekanal</t>
  </si>
  <si>
    <t>Aktuell: Ausleitkraftwerk Einschlagweg 55 (Burgdorf)
1914: Stanniolfabrik Burgdorf, Einschlag (Nicola D.)</t>
  </si>
  <si>
    <t>Konzession (bis 6.1944)</t>
  </si>
  <si>
    <t>2614534 1210792</t>
  </si>
  <si>
    <t>BE210744</t>
  </si>
  <si>
    <t>Aktuell: Durchlaufkraftwerk Heimiswilstrasse 18a (Burgdorf)
1914: Spinnerei und Weberei Burgdorf, Einschlag (Gemeinde Burgdorf)</t>
  </si>
  <si>
    <t>unbeschränkt bis 2005, letzte Inbetriebnahme 2012</t>
  </si>
  <si>
    <t>2614464 1211207</t>
  </si>
  <si>
    <t>BE210746</t>
  </si>
  <si>
    <t>Aktuell: Durchlaufkraftwerk Sägegasse 18 (Burgdorf)
1914: Beleuchtung und Wollspinnerei Burgdorf, an der Sägegasse (Schafroth Max)</t>
  </si>
  <si>
    <t>Ehemalige Flachsspinnerei von 1842 mit Aufstockung 1905 (Schafroth &amp; Co.) / unbeschränkt bis 2005</t>
  </si>
  <si>
    <t>Konzession (bis 8.1955)</t>
  </si>
  <si>
    <t>Art: Gebäude, Ortsbild / kantonal: 9510 (schützenswert) / KGS: 00831 / ISOS: 552 (Burgdorf)</t>
  </si>
  <si>
    <t>2614494 1211710</t>
  </si>
  <si>
    <t>BE210747</t>
  </si>
  <si>
    <t>Aktuell: Durchlaufkraftwerk Mühlegasse 2 (Burgdorf)
1914: Mühle Burgdorf, Mühlegasse (Dür Herm.)</t>
  </si>
  <si>
    <t>Ehemalige obere Mühle von 1881, heute Wohn- und Geschäftshaus / unbeschränkt bis 2005</t>
  </si>
  <si>
    <t>Konzession (bis 9.1944)</t>
  </si>
  <si>
    <t>Art: Gebäude, Ortsbild / kantonal: 9635 (schützenswert) / KGS: 09211 / ISOS: 552 (Burgdorf)</t>
  </si>
  <si>
    <t>2614324 1211850</t>
  </si>
  <si>
    <t>BE210748</t>
  </si>
  <si>
    <t>1914: Mühle Burgdorf, Mühlegasse (Schenk &amp; Cie)</t>
  </si>
  <si>
    <t>1997 Umbau in Wohn- und Geschäftshaus / 1939 wurde Betrieb zur Mühle Dür Buchmatt verlegt</t>
  </si>
  <si>
    <t>Art: Gebäude / kantonal: 9398 (schützenswert) / KGS: 00824 / ISOS: 552 (Burgdorf)</t>
  </si>
  <si>
    <t>2614251 1211915</t>
  </si>
  <si>
    <t>BE210753</t>
  </si>
  <si>
    <t>Aktuell: Schmid
1914: Mühle Burgdorf, beim Bahnhof (Luder Fr. &amp; Sohn)</t>
  </si>
  <si>
    <t>Maschinen im Kaffee Krafi erhalten / 2005 Nutzungsverzicht</t>
  </si>
  <si>
    <t>bestehende Konzession (Quelle: BFE)</t>
  </si>
  <si>
    <t>Art: Gebäude, Ortsbild / kantonal: 7108 (schützenswert) / KGS: nein / ISOS: 552 (Burgdorf)</t>
  </si>
  <si>
    <t>2613854 1212255</t>
  </si>
  <si>
    <t>BE210754</t>
  </si>
  <si>
    <t>1914: Mech. Leinenweberei Burgdorf, untere Kirchbergstr. (Schmid &amp; Cie)</t>
  </si>
  <si>
    <t>Mech. Leinenweberei</t>
  </si>
  <si>
    <t>Konzession (bis 5.1944)</t>
  </si>
  <si>
    <t>2613825 1212308</t>
  </si>
  <si>
    <t>BE210755</t>
  </si>
  <si>
    <t>1914: Säge Burgdorf, an der Kirchbergstr. (Lüthi Fr.)</t>
  </si>
  <si>
    <t>Konzession (bis 7.1947)</t>
  </si>
  <si>
    <t>2613696 1212303</t>
  </si>
  <si>
    <t>BE210763</t>
  </si>
  <si>
    <t>Aktuell: Durchlaufkraftwerk Jlcoweg 9 (Burgdorf)
1914: Farben- und Firnissfabrik Burgdorf, im Tiergarten (Schoch Alphonse &amp; Otto)</t>
  </si>
  <si>
    <t>ab 1986 Neubau und anderes Gebäude  / unbeschränkt bis 2005</t>
  </si>
  <si>
    <t>Konzession (bis 6.1951)</t>
  </si>
  <si>
    <t>2613373 1212340</t>
  </si>
  <si>
    <t>BE210764</t>
  </si>
  <si>
    <t>Aktuell: Durchlaufkraftwerk Kirchbergstr. 183 (Burgdorf)
1914: Kunstwollfabrik und Elektrizitätswerk Burgdorf, in der Buchmatt (Schafroth Max)</t>
  </si>
  <si>
    <t>unbeschränkt bis 2005</t>
  </si>
  <si>
    <t>173 kW</t>
  </si>
  <si>
    <t>0.519 - 0.865 GWh</t>
  </si>
  <si>
    <t>Art: Gebäude / kantonal: 6267 (erhaltenswert) / KGS: nein / ISOS: nein</t>
  </si>
  <si>
    <t>2612777 1212712</t>
  </si>
  <si>
    <t>BE210779</t>
  </si>
  <si>
    <t>Bätterkinden</t>
  </si>
  <si>
    <t>Aktuell: Laufkraftwerk Hagerhüsli
1914: Holzstofffabrik Bätterkinden, Berchtelshof (Papierfabrik Utzenstorf)</t>
  </si>
  <si>
    <t>Ehemalige Holzstofffabrik, später Kraftwerk von 1862, wiedererrichtet nach Brand 1871 / zukünftige Stilllegung? &gt; Kompensation KWO-Projekte</t>
  </si>
  <si>
    <t>87.5 kW</t>
  </si>
  <si>
    <t>Art: Gebäude / kantonal: 9885 (schützenswert) / KGS: nein / ISOS: nein</t>
  </si>
  <si>
    <t>2607333 1218902</t>
  </si>
  <si>
    <t>BE210780</t>
  </si>
  <si>
    <t>Aktuell: Durchlaufkraftwerk Mühlegasse 32 (Bätterkinden)
1914: Mühle. Elektr. Licht für Gemeinde Bätterkinden, Südausgang (Schneider-Ruedi Jakob)</t>
  </si>
  <si>
    <t xml:space="preserve">Mühle von 1801, erweitert 1941 / </t>
  </si>
  <si>
    <t>Konzession (bis 11.1953)</t>
  </si>
  <si>
    <t>Art: Gebäude / kantonal: 9434 (schützenswert) / KGS: nein / ISOS: nein</t>
  </si>
  <si>
    <t>2607762 1219656</t>
  </si>
  <si>
    <t>BE210783</t>
  </si>
  <si>
    <t>Aktuell: Laufkraftwerk Bätterkinden
1914: Holzstofffabrik Bätterkinden, unterhalb Strassenbrücke (Papierfabrik Utzenstorf)</t>
  </si>
  <si>
    <t>WKA heute in anderem Gebäude / zukünftige Stilllegung? &gt; Kompensation KWO-Projekte</t>
  </si>
  <si>
    <t>2607984 1220219</t>
  </si>
  <si>
    <t>BE210789</t>
  </si>
  <si>
    <t>Kirchberg (BE)</t>
  </si>
  <si>
    <t>Grüttbachkanal</t>
  </si>
  <si>
    <t>Aktuell: Durchlaufkraftwerk Eystrasse 62c (Kirchberg)
1914: Mech. Weberei und Blachenfabrik Kirchberg, Lorraine (Gebr. Elsässer)</t>
  </si>
  <si>
    <t>Ehemaliges Fabrikationsgebäude der Weberei Elsaesser von 1871 / unbeschränkt ? - neuste Konzession von 1908</t>
  </si>
  <si>
    <t>Art: Gebäude / kantonal: 18185 (erhaltenswert) / KGS: 00977 / ISOS: nein</t>
  </si>
  <si>
    <t>2611517 1214226</t>
  </si>
  <si>
    <t>BE210794</t>
  </si>
  <si>
    <t>Aktuell: Grossmatt
1914: Stanniol- und Kapselfabrik Kirchberg, Einschlag (Zimmerli, Nyffeler &amp; Cie)</t>
  </si>
  <si>
    <t>Im Stannioli-Gebäude ist heute ein Einkaufszentrum untergebracht (Stanniol = Zinnfolie)</t>
  </si>
  <si>
    <t>Stanniol- und Kapselfabrik</t>
  </si>
  <si>
    <t>Konzession (bis 12.1944)</t>
  </si>
  <si>
    <t>2610815 1215332</t>
  </si>
  <si>
    <t>Utzenstorf</t>
  </si>
  <si>
    <t>BE210814</t>
  </si>
  <si>
    <t>Aktuell: Laufkraftwerk Utzenstorf
1914: Papierwerk An der Emme zwischen Utzenstorf und Wiler (Papierfabrik Utzenstorl)</t>
  </si>
  <si>
    <t>Papierfabrik geschlossen / Konzession von 1959 und letzte Inbetriebnahme 1949</t>
  </si>
  <si>
    <t>Konzession (bis 9.1939)</t>
  </si>
  <si>
    <t>2608142 1221712</t>
  </si>
  <si>
    <t>BE210815</t>
  </si>
  <si>
    <t>Wiler bei Utzenstorf</t>
  </si>
  <si>
    <t>Aktuell: Laufkraftwerk Gerlafingen 1
1914: Eisenwerk, elektr. Kraftübertragung Wiler, Germatten (von Roll'sche Eisenwerke, Gerlafingen)</t>
  </si>
  <si>
    <t>Wehranlage von 1910 mit Elektrizitätswerk von 1957, umgebaut 1995 / letzte Inbetriebnahme 2014</t>
  </si>
  <si>
    <t>2.6 GWh</t>
  </si>
  <si>
    <t>Art: Gebäude / kantonal: 30684 (erhaltenswert) / KGS: nein / ISOS: nein</t>
  </si>
  <si>
    <t>2608064 1222790</t>
  </si>
  <si>
    <t>BE210816</t>
  </si>
  <si>
    <t>Wiler</t>
  </si>
  <si>
    <t>Aktuell: Ausleitkraftwerk Schachen 1 (Wiler b. Utzenstorf)
1914: Eisenwerke, Elek. Kraftübertragung Im Schachen oberhalb Gerlafingen (von Roll'sche Eisenwerke, Gerlafingen)</t>
  </si>
  <si>
    <t>Elektrizitätswerk von 1895, erweitert 1958 / letzte Inbetriebnahme 2014 / Die beiden Kleinkraftwerke Moosbrunnen 1+2 wurden erneuert und 2014 in Betrieb genommen</t>
  </si>
  <si>
    <t>Konzession (bis 1939)</t>
  </si>
  <si>
    <t xml:space="preserve">Art: Gebäude / kantonal: 30012 (erhaltenswert) / KGS: nein / ISOS: </t>
  </si>
  <si>
    <t>2608728 1223618</t>
  </si>
  <si>
    <t>BE210063</t>
  </si>
  <si>
    <t>Kt. Solothurn</t>
  </si>
  <si>
    <t>Aktuell: Ausleitkraftwerk Schachen 1 (Wiler b. Utzenstorf)
1914: Eisenwerke, Elek. Kraftübertragung Gerlafingen, Eisenwerk, Kanton Solothurn (von Roll'sche Eisenwerke, Gerlafingen)</t>
  </si>
  <si>
    <t>Elektrizitätswerk von 1895, erweitert 1958</t>
  </si>
  <si>
    <t>Art: Ortsbild, Gebäude / kantonal: Wiler bei Utzenstorf (erhaltenswert) / KGS: nein / ISOS: nein</t>
  </si>
  <si>
    <t>BE210855</t>
  </si>
  <si>
    <t>Langnau im Emmental</t>
  </si>
  <si>
    <t>Ilfis</t>
  </si>
  <si>
    <t>1914: Elektrizitätswerk Langnau, oberhalb Bärau (Reichen, Lauterburg &amp; Cie)</t>
  </si>
  <si>
    <t>WKA heute beim Wehr und nicht mehr in Gebäude am Gewerbekanal / alte WKA bis 1943 - KW Bärau 2 neu ab 10.2025?</t>
  </si>
  <si>
    <t>Konzession (bis 12.1943)</t>
  </si>
  <si>
    <t>2628447 1197418</t>
  </si>
  <si>
    <t>BE210856</t>
  </si>
  <si>
    <t>Aktuell: Ausleitkraftwerk Bäraustrasse 58C (Bärau)
1914: Mach. Bunt-Weberei Langnau, oberhalb Bärau (Reichen, Lauterburg &amp; Cie)</t>
  </si>
  <si>
    <t>Webhallen mit Maschinenhaus von 1875 und Schlichterei von 1912 / Bärau 1 ab 1993 in Betrieb</t>
  </si>
  <si>
    <t>128 kW</t>
  </si>
  <si>
    <t>0.384 - 0.64 GWh</t>
  </si>
  <si>
    <t>Konzession (bis 12.1956)</t>
  </si>
  <si>
    <t>Art: Gebäude / kantonal: 16937 (erhaltenswert) / KGS: nein / ISOS: nein</t>
  </si>
  <si>
    <t>2628270 1197836</t>
  </si>
  <si>
    <t>BE210864</t>
  </si>
  <si>
    <t>Aktuell: Ausleitkraftwerk Dorfstrasse 22 (Langnau im Emmental)
1914: Mühle und mech. Werkstätte Langnau, beim Bahnhof (Joh. Schenk &amp; Cie)</t>
  </si>
  <si>
    <t>WKA heute in anderem Gebäude / ehehaftes Recht bis 2020, letzte Inbetriebnahme 1997</t>
  </si>
  <si>
    <t>2626485 1198720</t>
  </si>
  <si>
    <t>BE210866</t>
  </si>
  <si>
    <t>Aktuell: Durchlaufkraftwerk Sägestrasse 33 (Langnau)
1914: Säge Langnau, bei der Ilfisbrücke (Fankhauser &amp; Cie)</t>
  </si>
  <si>
    <t>Wohnhaus mit Fabrikation von 1892, heute Coiffeursalon / ehehaftes Recht bis 2020, letzte Inbetriebnahme 2009</t>
  </si>
  <si>
    <t>66 kW</t>
  </si>
  <si>
    <t>0.198 - 0.33 GWh</t>
  </si>
  <si>
    <t>Art: Gebäude, Ortsbild / kantonal: 16441 (schützenswert) / KGS: nein / ISOS: 851 (Langnau im Emmental)</t>
  </si>
  <si>
    <t>2625909 1198797</t>
  </si>
  <si>
    <t>BE210868</t>
  </si>
  <si>
    <t>Aktuell: Ausleitkraftwerk Eyschachen 31 (Langnau im Emmental)
1914: Tuchfabrik Langnau, Unterdorfschachen (Zürcher &amp; Cie)</t>
  </si>
  <si>
    <t>Standort alte WKA ist heute WF neuere WKA von 1944</t>
  </si>
  <si>
    <t>2625676 1199142</t>
  </si>
  <si>
    <t>BE210916</t>
  </si>
  <si>
    <t>Sumiswald</t>
  </si>
  <si>
    <t>Grüene</t>
  </si>
  <si>
    <t>1914: Metallwarenfabrik, Beleuchtung Wasen Wasen, Oberey-Schachen (Steimer Eduard)</t>
  </si>
  <si>
    <t>es-wurde-licht-im-tal-der-gruenen / Details zur Stilllegung unbekannt</t>
  </si>
  <si>
    <t>Metallwarenfabrik, Beleuchtung Wasen</t>
  </si>
  <si>
    <t>Konzession (bis 5.196)</t>
  </si>
  <si>
    <t>2625717 1210264</t>
  </si>
  <si>
    <t>BE211119</t>
  </si>
  <si>
    <t>Lotzwil</t>
  </si>
  <si>
    <t>Langete</t>
  </si>
  <si>
    <t>1914: Mühle Lotzwil, Südausgang (Gebr. Aeschlimann)</t>
  </si>
  <si>
    <t>bis 1942 - heute aktive Wassermühle &gt; Eigenbedarf?</t>
  </si>
  <si>
    <t>Konzession (bis 1.1942)</t>
  </si>
  <si>
    <t>2626805 1226356</t>
  </si>
  <si>
    <t>BE211191</t>
  </si>
  <si>
    <t>Aktuell: Ausleitkraftwerk Nelkenweg 3 (Murgenthal)
1914: Mühle Murgenthal, Kantonsgrenze Bern-Aargau (Bohnenblust Fritz)</t>
  </si>
  <si>
    <t>Ehemalige Mühle, ursprünglich von 1587, neu aufgerichtet 1707 / bis 2007 - letzte Inbetriebnahme 2008</t>
  </si>
  <si>
    <t>Art: Gebäude / kantonal: 39951 (schützenswert) / KGS: nein / ISOS: nein</t>
  </si>
  <si>
    <t>2629435 1234738</t>
  </si>
  <si>
    <t>JU111216</t>
  </si>
  <si>
    <t>JU
(ehemals BE)</t>
  </si>
  <si>
    <t>Moutier</t>
  </si>
  <si>
    <t>La Birse | Birs</t>
  </si>
  <si>
    <t>Aktuell: Laufkraftwerk Moutier
1914: Eclairage electr. et force Entrée des Gorges de Court (Commune de Moutier et Court)</t>
  </si>
  <si>
    <t>WKA heute in anderem Gebäude / unbeschränkt bis 1979</t>
  </si>
  <si>
    <t>2593670 1234910</t>
  </si>
  <si>
    <t>JU111220</t>
  </si>
  <si>
    <t>Aktuell: Ausleitkraftwerk Les Evalins 1B (Moutier)
1914: Fabrique de machines La Verrerie (Henry Boy de la Tour et Willy Megel)</t>
  </si>
  <si>
    <t>bestehende WKA in anderem Gebäudeab 1942 ist der Standort die WF von WKA Moutier</t>
  </si>
  <si>
    <t>Konzession (bis 1962)</t>
  </si>
  <si>
    <t>Art: Gebäude, Ortsbild / kantonal: 22641 (schützenswert) / KGS: nein / ISOS: 929 (Moutier)</t>
  </si>
  <si>
    <t>2594179 1235253</t>
  </si>
  <si>
    <t>JU111225</t>
  </si>
  <si>
    <t>Courrendlin</t>
  </si>
  <si>
    <t>Aktuell: Laufkraftwerk Choindez
1914: Usine electrique Choindez (Societe des Usines de Louis von Roll)</t>
  </si>
  <si>
    <t>letzte Inbetriebnahme 2003</t>
  </si>
  <si>
    <t>3.8 GWh</t>
  </si>
  <si>
    <t>Konzession (bis 10.1952)</t>
  </si>
  <si>
    <t>Art: Gebäude, Ortsbild / kantonal: nein / KGS: nein / ISOS: 2356 (Courrendlin)</t>
  </si>
  <si>
    <t>2595436 1241267</t>
  </si>
  <si>
    <t>JU111226</t>
  </si>
  <si>
    <t>Aktuell: Ausleitkraftwerk Route de Moutier 12 (Courrendlin)
1914: Usine electrique Choindez, Moulin des Roches (Societe des Usines de Louis von Roll)</t>
  </si>
  <si>
    <t>letzte Inbetriebnahme 2009</t>
  </si>
  <si>
    <t>60.3 kW</t>
  </si>
  <si>
    <t>273 kW</t>
  </si>
  <si>
    <t>0.819 - 1.365 GWh</t>
  </si>
  <si>
    <t>Konzession (bis 4.1947)</t>
  </si>
  <si>
    <t>2595417 1242153</t>
  </si>
  <si>
    <t>JU111227</t>
  </si>
  <si>
    <t>1914: Moulin Courrendlin, au village (Wyss P. H.)</t>
  </si>
  <si>
    <t>Mühlekanal ab 1952 nicht mehr vorhanden</t>
  </si>
  <si>
    <t>2595021 1243193</t>
  </si>
  <si>
    <t>JU111228</t>
  </si>
  <si>
    <t>1914: Scierie et battoir Courrendlin, au village (Steulet Gustave)</t>
  </si>
  <si>
    <t>gemäss Kanton JU hors service</t>
  </si>
  <si>
    <t>2594981 1243366</t>
  </si>
  <si>
    <t>JU111229</t>
  </si>
  <si>
    <t>Courroux</t>
  </si>
  <si>
    <t>Aktuell: Ausleitkraftwerk Le Poillat (Courrendlin)
1914: Usine electrique Courrendlin, en amont de la limite du district (Societe des Usines de Louis von Roll)</t>
  </si>
  <si>
    <t>neue WKA ab 1999 in Betrieb</t>
  </si>
  <si>
    <t>94.1 kW</t>
  </si>
  <si>
    <t>1.29 - 2.15 GWh</t>
  </si>
  <si>
    <t>Konzession (bis 6.1947)</t>
  </si>
  <si>
    <t>2594715 1244476</t>
  </si>
  <si>
    <t>JU111233</t>
  </si>
  <si>
    <t>Delémont</t>
  </si>
  <si>
    <t>Aktuell: Laufkraftwerk Bellerive
1914: Fabrique de ciment Bellerive (Portland-Cementfabrik Laufen AG)</t>
  </si>
  <si>
    <t>unbeschränkt bis heute? - inkl. Dotierturbine von 2009</t>
  </si>
  <si>
    <t>590 kW</t>
  </si>
  <si>
    <t>2594279 1248183</t>
  </si>
  <si>
    <t>JU111234</t>
  </si>
  <si>
    <t>1914: Usine a chaux hydraulique Ober-Riederwald, près du pon du chemin de fer (Farine J. et fils)</t>
  </si>
  <si>
    <t>per 1963 gelöscht - neues Projekt?</t>
  </si>
  <si>
    <t>Usine a chaux hydraulique</t>
  </si>
  <si>
    <t>Konzession (bis 6.1946)</t>
  </si>
  <si>
    <t>2596860 1249159</t>
  </si>
  <si>
    <t>BL111235</t>
  </si>
  <si>
    <t>BL
(ehemals BE)</t>
  </si>
  <si>
    <t>Liesberg</t>
  </si>
  <si>
    <t>1914: Kalk- und Zementfabrik Liesbergmühle (Cement und Kalkwerk Liesberg AG)</t>
  </si>
  <si>
    <t>in den 50er stillgelgt - heute ungenutzter Abschnitt</t>
  </si>
  <si>
    <t>Kalk- und Zementfabrik</t>
  </si>
  <si>
    <t>Konzession (bis 9.1945)</t>
  </si>
  <si>
    <t>2599890 1249507</t>
  </si>
  <si>
    <t>BL111236</t>
  </si>
  <si>
    <t>Laufen</t>
  </si>
  <si>
    <t>1914: Kalk- und Zementfabrik Bärschwil, bei der Station (Cement und Kalkwerk Liesberg AG)</t>
  </si>
  <si>
    <t>befindet sich auf Kantonsgrenze / Grenze Kantone SO und BL - ungenutzter Abschnitt</t>
  </si>
  <si>
    <t>Konzession (bis 11.1952)</t>
  </si>
  <si>
    <t>2602999 1250047</t>
  </si>
  <si>
    <t>BL111237</t>
  </si>
  <si>
    <t>Aktuell: Laufkraftwerk Juramill Laufen
1914: Mühle, Hefe- und Teigwarenfabrik Laufen, Birshalde (Jurassische Mühlenwerke AG)</t>
  </si>
  <si>
    <t>WKA heute in anderem Gebäude / neue WKA ab 1997 in Betrieb</t>
  </si>
  <si>
    <t>Konzession (bis 9.1953)</t>
  </si>
  <si>
    <t>2604224 1251104</t>
  </si>
  <si>
    <t>BL111238</t>
  </si>
  <si>
    <t>Wahlebach</t>
  </si>
  <si>
    <t>1914: Tonwarenfabrik Laufen, ca. 300m oberhalb Bahnhof (Tonwarenfabrik Laufen)</t>
  </si>
  <si>
    <t>Fabrik hat Standort an Dorfrand verlegt / Kanal ab 1987 nicht mehr vothanden</t>
  </si>
  <si>
    <t>64 kW</t>
  </si>
  <si>
    <t>2604703 1251749</t>
  </si>
  <si>
    <t>BL111239</t>
  </si>
  <si>
    <t>Aktuell: Laufkraftwerk Laufen Wasserfall
1914: Cementfabrik Laufen, oberhalb Birsbrücke (Portland-Cementfabrik Laufen AG)</t>
  </si>
  <si>
    <t>WKA heute in anderem Gebäude / letzte Inbetriebnahme 1995</t>
  </si>
  <si>
    <t>83.1 kW</t>
  </si>
  <si>
    <t>2604717 1252130</t>
  </si>
  <si>
    <t>BL111240</t>
  </si>
  <si>
    <t>Dittingen</t>
  </si>
  <si>
    <t>1914: Cementfabrik und Säge Dittingen, im Ried (Portland-Cementfabrik Laufen AG)</t>
  </si>
  <si>
    <t>Ausleitkanal ab 1994 nicht mehr vorhanden / Kanal fehlt ab 1993 - ungenutzter Abschnitt</t>
  </si>
  <si>
    <t>Cementfabrik und Säge</t>
  </si>
  <si>
    <t>Konzession (bis 2.1941)</t>
  </si>
  <si>
    <t>2605420 1253100</t>
  </si>
  <si>
    <t>BL111241</t>
  </si>
  <si>
    <t>Zwingen</t>
  </si>
  <si>
    <t>1914: Cementfabrik, Beleuchtung und Kraft In den Grossmatten, unterhalb Zwingen (Portland-Cementfabrik Laufen AG)</t>
  </si>
  <si>
    <t>Kanal ab 1982 nicht mehr vorhanden - Projekt?</t>
  </si>
  <si>
    <t>Cementfabrik, Beleuchtung und Kraft</t>
  </si>
  <si>
    <t>Konzession (bis 10.1946)</t>
  </si>
  <si>
    <t>2607256 1253796</t>
  </si>
  <si>
    <t>BL111243</t>
  </si>
  <si>
    <t>Nenzlingen</t>
  </si>
  <si>
    <t>Aktuell: Laufkraftwerk Nenzlingen
1914: Cementfabrik Gemeindegrenze Nenzlingen-Zwingen (Laufenthaler Portland-Cementfabrik Zwingen)</t>
  </si>
  <si>
    <t>Auengebiet nr403 / neue WKA ab 1942 in Betrieb</t>
  </si>
  <si>
    <t>2608426 1254807</t>
  </si>
  <si>
    <t>BL111244</t>
  </si>
  <si>
    <t>Grellingen</t>
  </si>
  <si>
    <t>Aktuell: Laufkraftwerk Büttenen
1914: Papierfabrik und Holzschleiferei Ca. 400m unterhalb Strassenbrücke Grellingen (Alb. Ziegler &amp; Cie)</t>
  </si>
  <si>
    <t>heute gleiche Konzession wie Nr. 1245 (Spinnerei)</t>
  </si>
  <si>
    <t>550 kW</t>
  </si>
  <si>
    <t>2611736 1254669</t>
  </si>
  <si>
    <t>BL111245</t>
  </si>
  <si>
    <t>Aktuell: Laufkraftwerk Büttenen
1914: Spinnerei Gemeindegrenze Grellingen-Duggingen (Industrie-Gesellschaft für Schappe, Basel)</t>
  </si>
  <si>
    <t>heute hat die WKA nur noch eine KW-Stufe oberhalb</t>
  </si>
  <si>
    <t>2.15 GWh</t>
  </si>
  <si>
    <t>2611997 1254597</t>
  </si>
  <si>
    <t>BL111246</t>
  </si>
  <si>
    <t>1914: Elektrizitätswerk für Spinnerei Grellingen, Büttenfeld (Industrie-Gesellschaft für Schappe, Basel)</t>
  </si>
  <si>
    <t>heute ohne 2. WKA-Stufe, Kanal ab 1994 nicht mehr vorhanden</t>
  </si>
  <si>
    <t>Konzession (bis 4.195)</t>
  </si>
  <si>
    <t>2612066 1255170</t>
  </si>
  <si>
    <t>BE111247</t>
  </si>
  <si>
    <t>1914: Spinnerei Aesch, beim Bahnhof (Industrie-Gesellschaft für Schappe, Basel)</t>
  </si>
  <si>
    <t>139.7 kW</t>
  </si>
  <si>
    <t>Konzession (bis 3.195)</t>
  </si>
  <si>
    <t>BE111254</t>
  </si>
  <si>
    <t>Court</t>
  </si>
  <si>
    <t>Ruisseau des Fontaines</t>
  </si>
  <si>
    <t>Aktuell: Court
1914: Usine electrique et fabrique de montres Court, au village (Commune de Court et Hänni &amp; Cie)</t>
  </si>
  <si>
    <t>Fabrik von 1899 / Situation Betrieb und Wasserrecht unklar - Projekt?</t>
  </si>
  <si>
    <t>Usine electrique et fabrique de montres</t>
  </si>
  <si>
    <t>38.2 kW</t>
  </si>
  <si>
    <t>Art: Gebäude / kantonal: 12673 (schützenswert) / KGS: nein / ISOS: nein</t>
  </si>
  <si>
    <t>2592251 1231951</t>
  </si>
  <si>
    <t>JU111270</t>
  </si>
  <si>
    <t>La Raus</t>
  </si>
  <si>
    <t>1914: Tuilerie Moutier, sous les Rives (Tuilerie mecanique de Moutier S. A.)</t>
  </si>
  <si>
    <t>ab 1930 und ab 1991 Neubau am Standort / Standort 1978 definitiv stillgelegt</t>
  </si>
  <si>
    <t>Tuilerie</t>
  </si>
  <si>
    <t>2596015 1236633</t>
  </si>
  <si>
    <t>JU111297</t>
  </si>
  <si>
    <t>Haute-Sorne</t>
  </si>
  <si>
    <t>La Sorne</t>
  </si>
  <si>
    <t>Aktuell: Laufkraftwerk Blanches-Fontaines Undervelier
1914: Eclairage et fabrique A la Voutière en aval du pont (Tavannes Watch Ce)</t>
  </si>
  <si>
    <t>Gorges du Pichoux bln-1009 / letzte Inbetriebnahme 2001</t>
  </si>
  <si>
    <t>1.53 GWh</t>
  </si>
  <si>
    <t>Konzession (bis 3.1947)</t>
  </si>
  <si>
    <t>Art: Ortsbild / kantonal: nein / KGS: nein / ISOS: 6186 (Undervelier)</t>
  </si>
  <si>
    <t>2583555 1238253</t>
  </si>
  <si>
    <t>JU111302</t>
  </si>
  <si>
    <t>Aktuell: Laufkraftwerk Bassecourt
1914: Usine electrique Forges d'Undervelier (Societe des Usines de Louis von Roll)</t>
  </si>
  <si>
    <t>Standort bis 1920 - heute Restwasser WKA Les Forges</t>
  </si>
  <si>
    <t>1030 kW</t>
  </si>
  <si>
    <t>Art: Gebäude, Ortsbild / kantonal: nein / KGS: 03604 / ISOS: 6186 (Undervelier)</t>
  </si>
  <si>
    <t>2583343 1240073</t>
  </si>
  <si>
    <t>JU111303</t>
  </si>
  <si>
    <t>1914: Moulin et scierie Berlincourt (L`Horie de Jean-Bapt. Nerat)</t>
  </si>
  <si>
    <t>Kanal ab 1952 nicht mehr vorhanden</t>
  </si>
  <si>
    <t>2583739 1241807</t>
  </si>
  <si>
    <t>JU111305</t>
  </si>
  <si>
    <t>1914: Horologerie La Combe (Societe horolgerie de Purrentruy)</t>
  </si>
  <si>
    <t>bis heute Manufacture Ruedin / bis 1955 - heute Restwasser WKA Les Forges</t>
  </si>
  <si>
    <t>Horologerie</t>
  </si>
  <si>
    <t>Konzession (bis 2.1956)</t>
  </si>
  <si>
    <t>2584838 1242606</t>
  </si>
  <si>
    <t>JU111314</t>
  </si>
  <si>
    <t>Courtételle</t>
  </si>
  <si>
    <t>1914: Usine electrique Courtetelle, en lai Sovoure (Comune de Courtetelle)</t>
  </si>
  <si>
    <t>Kanal ab 2011 nicht mehr vorhanden</t>
  </si>
  <si>
    <t>Usine electrique</t>
  </si>
  <si>
    <t>2589963 1243071</t>
  </si>
  <si>
    <t>JU111317a</t>
  </si>
  <si>
    <t>Courtetelle</t>
  </si>
  <si>
    <t>Sorne (1914)</t>
  </si>
  <si>
    <t>1914: Fabrique de boîtes de montres, éclairage Deux bâtiments de turbines au Dos le Môtie et à Bévent (Comte Amédée)</t>
  </si>
  <si>
    <t>Kanal ab 2005 nicht mehr vorhanden</t>
  </si>
  <si>
    <t>Fabrique de boîtes de montres, éclairage</t>
  </si>
  <si>
    <t>2591389 1244333</t>
  </si>
  <si>
    <t>JU111317b</t>
  </si>
  <si>
    <t>JU511362</t>
  </si>
  <si>
    <t>Le Noirmont</t>
  </si>
  <si>
    <t>Aktuell: Laufkraftwerk La Goule
1914: Usine electrique La Goule (Societe des Forces electr. de Ia Goul, St.Imier)</t>
  </si>
  <si>
    <t>Vallée du Doubs bln-1006 / Neukonzessionierung in Arbeit</t>
  </si>
  <si>
    <t>22.72 GWh</t>
  </si>
  <si>
    <t>Konzession (bis 7.1943)</t>
  </si>
  <si>
    <t>2561376 1230973</t>
  </si>
  <si>
    <t>JU511363</t>
  </si>
  <si>
    <t>Saignelégier</t>
  </si>
  <si>
    <t>1914: Usine electrique Theusseret (Commune de Saignelegier)</t>
  </si>
  <si>
    <t>Vallée du Doubs bln-1006 / 1972 stillgelegt - Kanal ab 1980 nicht mehr vorhanden</t>
  </si>
  <si>
    <t>2563380 1232751</t>
  </si>
  <si>
    <t>JU511364</t>
  </si>
  <si>
    <t>Clos du Doubs</t>
  </si>
  <si>
    <t>Aktuell: Moulin Grillon
1914: Moulin Env. 500m en amont du pont de St-Ursanne (Bouvier Paul)</t>
  </si>
  <si>
    <t>Wasserentnahme in Aue-145 / befristet bis 2029 - danach Stilllegung? / wurde 2002 erneuert</t>
  </si>
  <si>
    <t>Art: Ortsbild / kantonal: nein / KGS: nein / ISOS: 2432 (Clos du Doubs)</t>
  </si>
  <si>
    <t>2578992 1246224</t>
  </si>
  <si>
    <t>JU511365</t>
  </si>
  <si>
    <t>1914: Usine electrique Bellefontaine (Forces Molrices Bernoises S.A.)</t>
  </si>
  <si>
    <t>Vallée du Doubs bln-1006 / 1972 stillgelegt - Projekt für Wiederinbetriebnahme?</t>
  </si>
  <si>
    <t>Konzession (bis 8.1952)</t>
  </si>
  <si>
    <t>2574401 1245126</t>
  </si>
  <si>
    <t>JU511366</t>
  </si>
  <si>
    <t>1914: Moulin et scierie "Moulin du Doubs", en amont d'Ocourt (Choulat Leon)</t>
  </si>
  <si>
    <t>Vallée du Doubs bln-1006 / 1989 abgebrochen</t>
  </si>
  <si>
    <t>2573624 1244325</t>
  </si>
  <si>
    <t>BE220003</t>
  </si>
  <si>
    <t>1914: Walke und Bleiche Interlaken (Näf &amp; Schneider)</t>
  </si>
  <si>
    <t>Walke und Bleiche</t>
  </si>
  <si>
    <t>2631723 1170485</t>
  </si>
  <si>
    <t>BE220007</t>
  </si>
  <si>
    <t>1914: Spnnerei, Weberei Unterseen, 150m unterhalb den untern Schleusen (Näf &amp; Schneider)</t>
  </si>
  <si>
    <t>Mühle von 1901, 1908 und 1991 umgebaut, heute Bildungszentrum / Situation in WASTA 1914 unklar!</t>
  </si>
  <si>
    <t>Spnnerei, Weberei</t>
  </si>
  <si>
    <t>Art: Gebäude, Ortsbild / kantonal: 33023 (schützenswert) / KGS: nein / ISOS: 1244 (Unterseen)</t>
  </si>
  <si>
    <t>2631568 1170761</t>
  </si>
  <si>
    <t>BE220013</t>
  </si>
  <si>
    <t>1914: Öle und Knochenmühle Thun (Studer Paul)</t>
  </si>
  <si>
    <t>Wohngebäude mit Kleingewerbe und Gastgewerbe von 1874 / unbekannt</t>
  </si>
  <si>
    <t>Öle und Knochenmühle</t>
  </si>
  <si>
    <t>Art: Gebäude, Ortsbild / kantonal: 30830 (schützenswert) / KGS: 01261 / ISOS: 1216 (Thun)</t>
  </si>
  <si>
    <t>2614643 1178517</t>
  </si>
  <si>
    <t>BE220014</t>
  </si>
  <si>
    <t>1914: Mech. Werkstatt Thun (Äschlimann Arnold)</t>
  </si>
  <si>
    <t>Wohngebäude mit Kleingewerbe und Gastgewerbe von 1874 / 1981 Umbau zu Kunstgalerie</t>
  </si>
  <si>
    <t>Mech. Werkstatt</t>
  </si>
  <si>
    <t>Art: Gebäude, Ortsbild / kantonal: 30830 (schützenswert) / KGS: nein / ISOS: 1216 (Thun)</t>
  </si>
  <si>
    <t>2614635 1178522</t>
  </si>
  <si>
    <t>BE220020</t>
  </si>
  <si>
    <t>1914: Chocoladenfabrik Bern, Matte (Lindt A. W.)</t>
  </si>
  <si>
    <t>die Geschichte des Muehleplatz 5 / ab 1932 Fabrik umgezogen nach Kilchberg ZH</t>
  </si>
  <si>
    <t>Chocoladenfabrik</t>
  </si>
  <si>
    <t>Art: Ortsbild / kantonal: Matte (schützenswert) / KGS: 00728 / ISOS: 499 (Bern)</t>
  </si>
  <si>
    <t>2601382 1199603</t>
  </si>
  <si>
    <t>BE220037</t>
  </si>
  <si>
    <t>Aktuell: Durchlaufkraftwerk Alpbachallee 6 (Meiringen)
1914: Holzbearbeitungsmaschinen Meiringen (Geschw. Klein)</t>
  </si>
  <si>
    <t>WKA heute in anderem Gebäude / alte WKA ist heute in Restwasserstrecke Meiringen 1</t>
  </si>
  <si>
    <t>384 kW</t>
  </si>
  <si>
    <t>1.152 - 1.92 GWh</t>
  </si>
  <si>
    <t>2657832 1175446</t>
  </si>
  <si>
    <t>BE220043</t>
  </si>
  <si>
    <t>1914: Säge und Beleuchtung Schönenboden (Thöni Joseph)</t>
  </si>
  <si>
    <t>unbekannt - ab 1969 verändert auf der Karte</t>
  </si>
  <si>
    <t>2656137 1172235</t>
  </si>
  <si>
    <t>BE220046</t>
  </si>
  <si>
    <t>1914: Säge Reichenbach (Geschw. Klein)</t>
  </si>
  <si>
    <t>ab 2010 Restwasserstrecke WKA Schattenhalb 3</t>
  </si>
  <si>
    <t>2656887 1174537</t>
  </si>
  <si>
    <t>BE220047</t>
  </si>
  <si>
    <t>Pfannibach</t>
  </si>
  <si>
    <t>Aktuell: Schwarzwaldalp
1914: Beleuchtung Schwarzwaldalp (Thöni Ulrich)</t>
  </si>
  <si>
    <t>Maschinenhaus von 1900 / Projekt zur Wiederinbetriebnahme?</t>
  </si>
  <si>
    <t>Beleuchtung</t>
  </si>
  <si>
    <t>2653100 1169796</t>
  </si>
  <si>
    <t>BE220059</t>
  </si>
  <si>
    <t>Brienzwiler</t>
  </si>
  <si>
    <t>Aktuell: Ziindli
1914: Säge Brienzwiler (Gemeinde Brienzwiler)</t>
  </si>
  <si>
    <t>Gemeinde Brienzwiler - ab 2009 neue Trinkwasser-WKA</t>
  </si>
  <si>
    <t>Verfügungsrecht</t>
  </si>
  <si>
    <t>2650745 1177569</t>
  </si>
  <si>
    <t>BE220119</t>
  </si>
  <si>
    <t>Leissigen</t>
  </si>
  <si>
    <t>Eybach</t>
  </si>
  <si>
    <t>1914: Säge und Holzbearbeitung Leissigen (Ringgenberg &amp; Cie)</t>
  </si>
  <si>
    <t>Säge und Holzbearbeitung</t>
  </si>
  <si>
    <t>Art: Gebäude / kantonal: 21211 (schützenswert) / KGS: nein / ISOS: nein</t>
  </si>
  <si>
    <t>2626507 1167473</t>
  </si>
  <si>
    <t>BE220150</t>
  </si>
  <si>
    <t>Entschlige</t>
  </si>
  <si>
    <t>1914: Uhrensteinbohrerei Frutigen (Brügger Jakob)</t>
  </si>
  <si>
    <t>Fabrikgebäude von 1909, heute Versammlungslokal / 1972 Schliessung der Frabik</t>
  </si>
  <si>
    <t>Uhrensteinbohrerei</t>
  </si>
  <si>
    <t>Art: Gebäude / kantonal: 14611 (erhaltenswert) / KGS: nein / ISOS: nein</t>
  </si>
  <si>
    <t>2615788 1159323</t>
  </si>
  <si>
    <t>BE220161</t>
  </si>
  <si>
    <t>Reichenbach im Kandertal</t>
  </si>
  <si>
    <t>Chiene</t>
  </si>
  <si>
    <t>1914: Säge Kien (Mürner Friedrich)</t>
  </si>
  <si>
    <t>ÖKO Sägerei und Holzhandlung Mürner / letzte Inbetriebnahme 2001 - Anlage ausser Betrieb</t>
  </si>
  <si>
    <t>2619899 1163117</t>
  </si>
  <si>
    <t>BE220162</t>
  </si>
  <si>
    <t>Aktuell: Sägerei
1914: Säge Kien (Bettschen David)</t>
  </si>
  <si>
    <t>Sägewerk Betschen / heute noch gleicher Sägereibetreiber</t>
  </si>
  <si>
    <t>2619169 1162751</t>
  </si>
  <si>
    <t>BE220164</t>
  </si>
  <si>
    <t>Aeschi bei Spiez</t>
  </si>
  <si>
    <t>Latrejebach</t>
  </si>
  <si>
    <t>Aktuell: Schwarzwaldalp
1914: Säge Suld (Gillmann Jakob)</t>
  </si>
  <si>
    <t>Ehemalige Sägerei von 1899, heute Generatorhaus / Wasserrad kann für die Stromversorgung genutzt werden</t>
  </si>
  <si>
    <t>2624990 1163473</t>
  </si>
  <si>
    <t>BE220171</t>
  </si>
  <si>
    <t>1914: Säge Simmenegg (Rieder &amp; Matti)</t>
  </si>
  <si>
    <t>WK Nutzung unbekannt, bestehende Sägerei</t>
  </si>
  <si>
    <t>2597757 1165020</t>
  </si>
  <si>
    <t>BE220178</t>
  </si>
  <si>
    <t>Färmelbach</t>
  </si>
  <si>
    <t>1914: Säge  Matten, Fermel (Haari &amp; Wyssen)</t>
  </si>
  <si>
    <t>heute Restwasserstrecke WKA Fermelbach</t>
  </si>
  <si>
    <t xml:space="preserve">Säge </t>
  </si>
  <si>
    <t>2598919 1149478</t>
  </si>
  <si>
    <t>BE220179</t>
  </si>
  <si>
    <t>Aktuell: Laufkraftwerk Fermelbach St. Stephan
1914: Säge  Matten, Fermel (Rieben Johann)</t>
  </si>
  <si>
    <t>Neue WKA Fermelbach ab 2016 in Betrieb</t>
  </si>
  <si>
    <t>2598686 1149314</t>
  </si>
  <si>
    <t>BE220245</t>
  </si>
  <si>
    <t>Steffisburg</t>
  </si>
  <si>
    <t>1914: Trockenmilchfabrik Steffisburg (Trockenmilchgesellschaft Glockenthal b. Thun)</t>
  </si>
  <si>
    <t>saagi.ch/muehlebachweg / Mühlebach heute noch in Museumsnutzung</t>
  </si>
  <si>
    <t>Trockenmilchfabrik</t>
  </si>
  <si>
    <t>2614866 1180555</t>
  </si>
  <si>
    <t>BE220248</t>
  </si>
  <si>
    <t>1914: Tuchfabrik Steffisburg (Stucki`s Söhne)</t>
  </si>
  <si>
    <t>Art: Gebäude / kantonal: 25492 (erhaltenswert) / KGS: nein / ISOS: nein</t>
  </si>
  <si>
    <t>2614253 1180117</t>
  </si>
  <si>
    <t>BE220293</t>
  </si>
  <si>
    <t>Oberdiessbach</t>
  </si>
  <si>
    <t>Chise</t>
  </si>
  <si>
    <t>1914: Mühle Oberdiessbach, Schlupf (Kanzrein Ernst)</t>
  </si>
  <si>
    <t>Ehemalige Mühle von 1874, Anbauten und Umnutzung zur Bleicherei 1934, heute Wohnhaus / wurde bereits 1931 stillgelegt</t>
  </si>
  <si>
    <t>Art: Gebäude / kantonal: 21244 (erhaltenswert) / KGS: nein / ISOS: nein</t>
  </si>
  <si>
    <t>2613797 1188741</t>
  </si>
  <si>
    <t>BE220297</t>
  </si>
  <si>
    <t>Herbligen</t>
  </si>
  <si>
    <t>1914: Mühle Herbligen (Kohler Alfred)</t>
  </si>
  <si>
    <t>Mühle von 1899, Anbau aus den 1960er / Kanal ab 1954 nicht mehr vorhanden</t>
  </si>
  <si>
    <t>Art: Gebäude / kantonal: 10366 (erhaltenswert) / KGS: nein / ISOS: nein</t>
  </si>
  <si>
    <t>2612756 1186395</t>
  </si>
  <si>
    <t>BE220403</t>
  </si>
  <si>
    <t>Köniz</t>
  </si>
  <si>
    <t>Sulgenbach</t>
  </si>
  <si>
    <t>1914: Zementwarenfabrik Liebefeld (Brunschwyler &amp; Söhne)</t>
  </si>
  <si>
    <t>Kanal ab 1975 nicht mehr vorhanden</t>
  </si>
  <si>
    <t>Zementwarenfabrik</t>
  </si>
  <si>
    <t>2598335 1198347</t>
  </si>
  <si>
    <t>BE220425</t>
  </si>
  <si>
    <t>Biglen</t>
  </si>
  <si>
    <t>Biglenbach</t>
  </si>
  <si>
    <t>Aktuell: Dotierwasserkraftwerk Hohle 12 (Biglen)
1914: Mühle Biglen (Gebr. Gerber)</t>
  </si>
  <si>
    <t>Untere Mühle von 1882 / letzte Inbetriebnahme 2008</t>
  </si>
  <si>
    <t>33 kW</t>
  </si>
  <si>
    <t>0.099 - 0.165 GWh</t>
  </si>
  <si>
    <t>Art: Gebäude / kantonal: 5813 (erhaltenswert) / KGS: nein / ISOS: nein</t>
  </si>
  <si>
    <t>2614356 1197337</t>
  </si>
  <si>
    <t>BE220436</t>
  </si>
  <si>
    <t>Worblen</t>
  </si>
  <si>
    <t>Aktuell: Ausleitkraftwerk Elfenaustrasse 40 (Muri b. Bern)
1914: Mühle Worb, Schloss (Gebr. Kindler)</t>
  </si>
  <si>
    <t>Ehemalige Schlossmühle von 1699, erweitert im 19. Jh. und renoviert 1983 / letzte Inbetriebnahme 1998</t>
  </si>
  <si>
    <t>2609811 1197742</t>
  </si>
  <si>
    <t>BE220440</t>
  </si>
  <si>
    <t>1914: Hammerschmiede Worb (Otto Franz &amp; Söhne)</t>
  </si>
  <si>
    <t>heute Überbauung Schlossgraben / ott-landtechnik/historisch</t>
  </si>
  <si>
    <t>Hammerschmiede</t>
  </si>
  <si>
    <t>2609642 1197758</t>
  </si>
  <si>
    <t>BE220455</t>
  </si>
  <si>
    <t>Aktuell: Ausleitkraftwerk Worblaufenstrasse 155 (Worblaufen)
1914: Mech. Werkstatt Worblaufen (Schenk Ferdinand)</t>
  </si>
  <si>
    <t>Fabrikgebäude von 1914 mit Sanierung 1989 / bis heute bestehend</t>
  </si>
  <si>
    <t>ehehaftes Recht</t>
  </si>
  <si>
    <t>Art: Ortsbild / kantonal: 16744 (erhaltenswert) / KGS: 00964 / ISOS: 1319 (Stettlen</t>
  </si>
  <si>
    <t>2601988 1202886</t>
  </si>
  <si>
    <t>BE220456</t>
  </si>
  <si>
    <t>Aktuell: Ausleitkraftwerk Schmiedeweg 5c (Worblaufen bei Bern)
1914: Hammerwerke und Schleife Worblaufen (Gebr. Müller)</t>
  </si>
  <si>
    <t>Wohnhaus mit Hammerschmiede von 1616, erweitert 1677 und nach Brand von 1871 erneuert. Umbau 1923 / hammerwerke-worblaufen</t>
  </si>
  <si>
    <t>Art: Gebäude, Ortsbild / kantonal: 18074 (schützenswert) / KGS: 964 / ISOS: 1319 (Stettlen</t>
  </si>
  <si>
    <t>2601971 1202845</t>
  </si>
  <si>
    <t>BE220487</t>
  </si>
  <si>
    <t>Frauenkappelen</t>
  </si>
  <si>
    <t>Gäbelbach</t>
  </si>
  <si>
    <t>Aktuell: Mühle Eymatt
1914: Mühle und Beleuchtung Eimatt (Augsburger Christian)</t>
  </si>
  <si>
    <t>Mühlekomplex mit Gebäuden von 1918 bis 1924 / neue WKA ab 1975 in Betrieb</t>
  </si>
  <si>
    <t>40.4 kW</t>
  </si>
  <si>
    <t>0.1212 - 0.202 GWh</t>
  </si>
  <si>
    <t>Art: Gebäude / kantonal: 164 170 (erhaltenswert) / KGS: nein / ISOS: nein</t>
  </si>
  <si>
    <t>2595709 1201145</t>
  </si>
  <si>
    <t>BE220492</t>
  </si>
  <si>
    <t>Gsteig</t>
  </si>
  <si>
    <t>Rüschbach</t>
  </si>
  <si>
    <t>Aktuell: Laufkraftwerk Gsteig
1914: Säge und Mühle Gsteig (Marti Luise)</t>
  </si>
  <si>
    <t xml:space="preserve">Nutzung durch WKA Gsteig ab 1948 </t>
  </si>
  <si>
    <t>2586708 1137075</t>
  </si>
  <si>
    <t>BE220507</t>
  </si>
  <si>
    <t>Guggisberg</t>
  </si>
  <si>
    <t>Kalte Sense</t>
  </si>
  <si>
    <t>1914: Säge Steinbach (Pfeiffer J.H.)</t>
  </si>
  <si>
    <t>Auengebiet nr314 / Gewässerabschnitt nicht für WK nutzbar</t>
  </si>
  <si>
    <t>2594553 1173583</t>
  </si>
  <si>
    <t>BE220555</t>
  </si>
  <si>
    <t>Scherlibach</t>
  </si>
  <si>
    <t>Aktuell: KW Scherlibach
1914: Säge und Mühle Niederscherli (Blum Gottlieb)</t>
  </si>
  <si>
    <t>Ehemalige Mühle von 1791 mit Erweiterung 1840, renoviert 1946 / 2005 Mühlebetrieb eingestellt, WKA heute unterhalb Mühle / wurde 2020 erneuert</t>
  </si>
  <si>
    <t>Art: Gebäude / kantonal: 15462 (schützenswert) / KGS: nein / ISOS: nein</t>
  </si>
  <si>
    <t>2596070 1192553</t>
  </si>
  <si>
    <t>BE220570</t>
  </si>
  <si>
    <t>Aarberg</t>
  </si>
  <si>
    <t>1914: Mühle Mühlethal (Marti Fritz)</t>
  </si>
  <si>
    <t>Standort Mülital beinhaltet mehrere alte Mühlen / Konzession 15G53 wurde 1975 gelöscht</t>
  </si>
  <si>
    <t>Art: Gebäude / kantonal: 9311 (erhaltenswert) / KGS: nein / ISOS: nein</t>
  </si>
  <si>
    <t>2587764 1208532</t>
  </si>
  <si>
    <t>BE220605</t>
  </si>
  <si>
    <t>Cormoret</t>
  </si>
  <si>
    <t>Aktuell: Ausleitkraftwerk Chemin des Bains (Cormoret)
1914: Fabr. d`horlogerie Cormoret (Delay Arthur)</t>
  </si>
  <si>
    <t>Wasserkraftwerk von 1900, ersetzt ein 1839 erbautes Kraftwerk, renoviert 2002 / bis 2008 - letzte Inbetriebnahme 2014</t>
  </si>
  <si>
    <t>60 kW</t>
  </si>
  <si>
    <t>0.18 - 0.3 GWh</t>
  </si>
  <si>
    <t>Art: Gebäude / kantonal: 13568 (erhaltenswert) / KGS: nein / ISOS: nein</t>
  </si>
  <si>
    <t>2570456 1224386</t>
  </si>
  <si>
    <t>BE220613</t>
  </si>
  <si>
    <t>Cortébert</t>
  </si>
  <si>
    <t>1914: Fabr. d`horlogerie Cortébert (Julliard &amp; Cie, Watch &amp; Co)</t>
  </si>
  <si>
    <t>Ehemalige Uhrenfabrik von 1864, Ende der 1980er Jahre zu Lofts umgebaut / 1962 geschlossen</t>
  </si>
  <si>
    <t>Fabr. d`horlogerie</t>
  </si>
  <si>
    <t>Art: Gebäude, Ortsbild / kantonal: 13569 (schützenswert) / KGS: nein / ISOS: 580 (Cortébert)</t>
  </si>
  <si>
    <t>2574909 1226650</t>
  </si>
  <si>
    <t>BE220615</t>
  </si>
  <si>
    <t>Aktuell: Durchlaufkraftwerk Grand Rue 3 (Cortébert)
1914: Scierie Cortébert (Commune de Cortebert)</t>
  </si>
  <si>
    <t>Sägerei von 1864 / bis ? - neue Inbetriebnahme 04.2017 von KEV-Anlage</t>
  </si>
  <si>
    <t>18 kW</t>
  </si>
  <si>
    <t>0.054 - 0.09 GWh</t>
  </si>
  <si>
    <t>Art: Gebäude / kantonal: 10106 (schützenswert) / KGS: nein / ISOS: nein</t>
  </si>
  <si>
    <t>2575454 1226735</t>
  </si>
  <si>
    <t>BE220616</t>
  </si>
  <si>
    <t>Corgémont</t>
  </si>
  <si>
    <t>Aktuell: Vieux Moulin
1914: Trefilerie et eclairage du village Corgémont (Tissot Robert)</t>
  </si>
  <si>
    <t>Turbinenhaus der Zentrale Le Bez von 1918 / Betrieb unklar - WKA ex. ETA - Restwasserdotation 50 l/s</t>
  </si>
  <si>
    <t>Trefilerie et eclairage du village</t>
  </si>
  <si>
    <t>Art: Gebäude / kantonal: 11742 (erhaltenswert) / KGS: nein / ISOS: nein</t>
  </si>
  <si>
    <t>2577161 1226545</t>
  </si>
  <si>
    <t>BE220617</t>
  </si>
  <si>
    <t>Aktuell: Usine ETA
1914: Fabr. d`horlogerie Corgémont (Tissot Robert)</t>
  </si>
  <si>
    <t>WKA heute in anderem Gebäude / Betrieb unklar - WKA ex. ETA - Restwasserthematik?</t>
  </si>
  <si>
    <t>2577923 1226868</t>
  </si>
  <si>
    <t>BE220621</t>
  </si>
  <si>
    <t>Aktuell: Vielle Scierie
1914: Fabrique d'Ebauches Sonceboz (Fabrique d'Ebauches Soneboz)</t>
  </si>
  <si>
    <t>Ehemalige Sägemühle von 1910 / Wasserrad ausser Betrieb - Projekt Wiederinbetriebnahme?</t>
  </si>
  <si>
    <t>Art: Gebäude / kantonal: 29387 (erhaltenswert) / KGS: nein / ISOS: nein</t>
  </si>
  <si>
    <t>2579380 1227459</t>
  </si>
  <si>
    <t>BE220624</t>
  </si>
  <si>
    <t>1914: Scierie La Heutte (Landry Jules)</t>
  </si>
  <si>
    <t>Konzession 51012 wurde 1959 gelöscht</t>
  </si>
  <si>
    <t>2583616 1226471</t>
  </si>
  <si>
    <t>BE220625</t>
  </si>
  <si>
    <t>1914: Fabr. d`horlogerie La Heutte (Goschler &amp; Cie)</t>
  </si>
  <si>
    <t>Fabrikgebäude von 1870 mit diversen Erweiterungen / Wasserkraft wird genutzt durch WKA Nr. 623 Aux Noies</t>
  </si>
  <si>
    <t>Art: Gebäude / kantonal: 22677 (erhaltenswert) / KGS: nein / ISOS: nein</t>
  </si>
  <si>
    <t>2583797 1226472</t>
  </si>
  <si>
    <t>BE220637</t>
  </si>
  <si>
    <t>1914: Fabr. d`horlogerie Biel, Brühlmatten (S.A. Louis Brand freres)</t>
  </si>
  <si>
    <t>Areal heute Uhrenfabrik Omega und Swatch / Kanal ab 1970 nicht mehr vorhanden</t>
  </si>
  <si>
    <t>2586462 1221339</t>
  </si>
  <si>
    <t>BE220639</t>
  </si>
  <si>
    <t>1914: Uhrenbestandteilfabrik Madretsch (Riesen L.A.)</t>
  </si>
  <si>
    <t>Ehemaliges Fabrikgebäude von 1905, heute Schulungsräume / Madretschmühle, ab 1898 Uhrengehäusefabrik Riesen</t>
  </si>
  <si>
    <t>Uhrenbestandteilfabrik</t>
  </si>
  <si>
    <t>Art: Gebäude / kantonal: 7979 (erhaltenswert) / KGS: nein / ISOS: nein</t>
  </si>
  <si>
    <t>2585639 1220091</t>
  </si>
  <si>
    <t>BE220641</t>
  </si>
  <si>
    <t>Nidau</t>
  </si>
  <si>
    <t>Suze (Schüss)</t>
  </si>
  <si>
    <t>1914: Mech. Schreinerei Nidau (Eisenbahnergesellschaft Biel)</t>
  </si>
  <si>
    <t>drahtseiltransmission-sagiloch-nidau / 1919 stillgelegt und 1926 Konzession gelöscht</t>
  </si>
  <si>
    <t>2585071 1219660</t>
  </si>
  <si>
    <t>BE220645</t>
  </si>
  <si>
    <t>1914: Stahlspänefabrik Biel (Neuhaus Erbschaft)</t>
  </si>
  <si>
    <t>Wagen- und Ersatzteillager von 1955 / ab 1955 Neubau von Lagerhaus GM Biel</t>
  </si>
  <si>
    <t>Stahlspänefabrik</t>
  </si>
  <si>
    <t>Art: Gebäude / kantonal: 9289 (erhaltenswert) / KGS: nein / ISOS: nein</t>
  </si>
  <si>
    <t>2585326 1219868</t>
  </si>
  <si>
    <t>BE220653</t>
  </si>
  <si>
    <t>Schwadernau</t>
  </si>
  <si>
    <t>Sagibach</t>
  </si>
  <si>
    <t>1914: Säge Schwadernau (Mollet Alex)</t>
  </si>
  <si>
    <t>Wohnbau der Sägerei von 1887, Umbau 1969 / unbekannt</t>
  </si>
  <si>
    <t>Art: Gebäude / kantonal: 25047 (erhaltenswert) / KGS: nein / ISOS: nein</t>
  </si>
  <si>
    <t>2589681 1219688</t>
  </si>
  <si>
    <t>BE220723</t>
  </si>
  <si>
    <t>Signau</t>
  </si>
  <si>
    <t>1914: Säge Schüpbach, Bubenei (Gebr. Wüthrich)</t>
  </si>
  <si>
    <t>unbekannt - Kanal ab 1985 nicht mehr vorhanden</t>
  </si>
  <si>
    <t>2624063 1196037</t>
  </si>
  <si>
    <t>BE220727</t>
  </si>
  <si>
    <t>Lauperswil</t>
  </si>
  <si>
    <t>1914: Säge Ried (Hofer R. Wwe)</t>
  </si>
  <si>
    <t>seit 1970 Wohnhaus mit Lagerräumlichkeiten / bis 1970, danach Umbau zu Wohnhaus</t>
  </si>
  <si>
    <t>Art: Gebäude / kantonal: 15412 (erhaltenswert) / KGS: nein / ISOS: nein</t>
  </si>
  <si>
    <t>2622829 1198479</t>
  </si>
  <si>
    <t>BE220728</t>
  </si>
  <si>
    <t>1914: Mühle Riedmühle (Stettler Ernst)</t>
  </si>
  <si>
    <t>Ehemalige Mühle von 1749, ab 1970 Wohnhaus mit Lagerräumlichkeiten / unbekannt - ab 1970 Wohnhaus</t>
  </si>
  <si>
    <t>2622970 1198703</t>
  </si>
  <si>
    <t>BE220729</t>
  </si>
  <si>
    <t>1914: Düngerfabrik Emmenmatt (Würgler Fritz)</t>
  </si>
  <si>
    <t>Düngerfabrik</t>
  </si>
  <si>
    <t>2623357 1199110</t>
  </si>
  <si>
    <t>BE220737</t>
  </si>
  <si>
    <t>Oberburg</t>
  </si>
  <si>
    <t>1914: Mühle Oberburg (Sommer Fritz)</t>
  </si>
  <si>
    <t>Mühlegebäude von 1842, mehrfach umgebaut und erweitert / Betriebseinstellung in den 1970er Jahren</t>
  </si>
  <si>
    <t>Art: Gebäude / kantonal: 21278 (erhaltenswert) / KGS: nein / ISOS: nein</t>
  </si>
  <si>
    <t>2614860 1208939</t>
  </si>
  <si>
    <t>BE220741</t>
  </si>
  <si>
    <t>1914: Mech. Werkstatt und Giesserei Oberburg (Wegmann Johann)</t>
  </si>
  <si>
    <t>seit 1868 Giesserei Hegi - WK Nutzung unbekannt</t>
  </si>
  <si>
    <t>Mech. Werkstatt und Giesserei</t>
  </si>
  <si>
    <t>2614091 1209878</t>
  </si>
  <si>
    <t>BE220759</t>
  </si>
  <si>
    <t>Allment- und Polierebach</t>
  </si>
  <si>
    <t>Aktuell: Durchlaufkraftwerk Wynigenstrasse 10c (Burgdorf)
1914: Beleuchtung Burgdorf (Gemeinde Burgdorf)</t>
  </si>
  <si>
    <t>1928 umgebaut und ab 1943 neue WKA in Betrieb / elektra-museum-burgdorf</t>
  </si>
  <si>
    <t>Art: Gebäude, Ortsbild / kantonal: 6532 (schützenswert) / KGS: nein / ISOS: 552 (Burgdorf)</t>
  </si>
  <si>
    <t>2614527 1211998</t>
  </si>
  <si>
    <t>BE220760</t>
  </si>
  <si>
    <t>Aktuell: Durchlaufkraftwerk Polieregasse 7 (Burgdorf)
1914: Baumwollenzwirbelei Burgdorf (Bucher &amp; Cie)</t>
  </si>
  <si>
    <t>Ehemalige Zwirnerei Bucher von 1917, heute diverse Nutzungen / unbeschränkt bis 2005</t>
  </si>
  <si>
    <t>51 kW</t>
  </si>
  <si>
    <t>0.153 - 0.255 GWh</t>
  </si>
  <si>
    <t>Art: Gebäude, Ortsbild / kantonal: 5725 (schützenswert) / KGS: nein / ISOS: 552 (Burgdorf)</t>
  </si>
  <si>
    <t>2614299 1212094</t>
  </si>
  <si>
    <t>BE220765</t>
  </si>
  <si>
    <t>Emme (Gewerbekanal, Lyssachbach)</t>
  </si>
  <si>
    <t>Aktuell: Stauffer
1914: Bleiche und Appretur Burgdorf (Stauffer Johann)</t>
  </si>
  <si>
    <t>bestehendes Gebäude alte Bleiche von 1900 / befristet bis 08.2045</t>
  </si>
  <si>
    <t>Bleiche und Appretur</t>
  </si>
  <si>
    <t>Nutzungsbewilligung (ehehaftes Recht)</t>
  </si>
  <si>
    <t>2612242 1212784</t>
  </si>
  <si>
    <t>Rüdtligen-Alchenflüh</t>
  </si>
  <si>
    <t>BE220770</t>
  </si>
  <si>
    <t>1914: Säge Alchenflüh (Mühlethalter Niklaus)</t>
  </si>
  <si>
    <t>2610817 1214887</t>
  </si>
  <si>
    <t>BE220772</t>
  </si>
  <si>
    <t>Aktuell: Durchlaufkraftwerk Dorfstrasse 9 (Rüdtligen-Alchenflüh)
1914: Mühle, landw. Maschinen und Licht Rüedtligen (Mellenberger Jakob)</t>
  </si>
  <si>
    <t>neue WKA ab 1978 in Betrieb</t>
  </si>
  <si>
    <t>2609410 1215527</t>
  </si>
  <si>
    <t>BE220776</t>
  </si>
  <si>
    <t>Aefligen</t>
  </si>
  <si>
    <t>Aktuell: Spenglerei
1914: Licht, Reibe und Brunnen Aefligen (Witschi Jakob)</t>
  </si>
  <si>
    <t>letzte Inbetriebnahme 1959 &gt; Projekt?</t>
  </si>
  <si>
    <t>Licht, Reibe und Brunnen</t>
  </si>
  <si>
    <t>2608710 1215973</t>
  </si>
  <si>
    <t>BE220777</t>
  </si>
  <si>
    <t>Aktuell: Ausleitkraftwerk Schalunenstrasse 54 (Aefligen)
1914: Kunstwollfabrik Aefligen (Schafroth Max)</t>
  </si>
  <si>
    <t>WKA ab 1975 in anderem Gebäude / bis ? - neuste Konzession und Inbetriebnahme 2009</t>
  </si>
  <si>
    <t>2608409 1216350</t>
  </si>
  <si>
    <t>BE220792</t>
  </si>
  <si>
    <t>1914: Staniolfabrik Kirchberg (Zimmerli, Nyffeler &amp; Cie)</t>
  </si>
  <si>
    <t>Staniolfabrik ab 1920, Fabrikationsgebäude von 1967 / Fabrikgebäude wurde bis 1967 erweitert und angepasst</t>
  </si>
  <si>
    <t>Staniolfabrik</t>
  </si>
  <si>
    <t>Art: Gebäude / kantonal: 19966 (erhaltenswert) / KGS: nein / ISOS: nein</t>
  </si>
  <si>
    <t>2610786 1215365</t>
  </si>
  <si>
    <t>BE220793</t>
  </si>
  <si>
    <t>Aktuell: Ausleitkraftwerk Solothurnstr. 41 (Kirchberg)
1914: Mühle und landw. Maschinen Kirchberg (Aebi Albert)</t>
  </si>
  <si>
    <t>Mühle von 1777, Wasserrad 1890 durch Turbine ersetzt, Anbauten 1924 und 1936 / bis ? - neuste Konzessionserteilung von 2005</t>
  </si>
  <si>
    <t>20 kW</t>
  </si>
  <si>
    <t>0.06 - 0.1 GWh</t>
  </si>
  <si>
    <t>Art: Gebäude / kantonal: 16452 (erhaltenswert) / KGS: nein / ISOS: nein</t>
  </si>
  <si>
    <t>2610676 1215526</t>
  </si>
  <si>
    <t>BE220803</t>
  </si>
  <si>
    <t>Aktuell: Durchlaufkraftwerk Landshutstrasse 24 (Utzenstorf)
1914: Mühle Landshut (Gebr. Beck)</t>
  </si>
  <si>
    <t>Mühle von 1870-80 mit Erweiterungen bis 1912, nach Brand 1918 wieder aufgebaut / bis ? - letzte Inbetriebnahme 1908</t>
  </si>
  <si>
    <t>Art: Gebäude, Ortsbild / kantonal: 32028 (erhaltenswert) / KGS: nein / ISOS: 845 (Utzenstorf)</t>
  </si>
  <si>
    <t>2608500 1220399</t>
  </si>
  <si>
    <t>BE220804</t>
  </si>
  <si>
    <t>Aktuell: Durchlaufkraftwerk Schlossstrasse 25 (Utzenstorf)
1914: Mühle Landshut (Gebr. Beck)</t>
  </si>
  <si>
    <t>letzte Inbetriebnahme 1908</t>
  </si>
  <si>
    <t>2608335 1220887</t>
  </si>
  <si>
    <t>BE220812</t>
  </si>
  <si>
    <t>Aktuell: Dotierwasserkraftwerk Fabrikstrasse 6 (Utzenstorf)
1914: Pumpwerk für Brunnen Wiler (Gemeinde Wiler)</t>
  </si>
  <si>
    <t>radwerklandshut.ch/projekte/utzenstorf / radwerklandshut.ch/kleinwasserkraftwerk-utzenstorf</t>
  </si>
  <si>
    <t>0.0144 - 0.024 GWh</t>
  </si>
  <si>
    <t>2608421 1221001</t>
  </si>
  <si>
    <t>BE220859</t>
  </si>
  <si>
    <t>Aktuell: Ausleitkraftwerk Hinterdorfstrasse 14 (Langnau im Emmental)
1914: Säge und Beleuchtung Langnau (Badertscher)</t>
  </si>
  <si>
    <t>WKA heute in anderem Gebäude / ab 1932 mit Turbine, neue Betriebsaufnahme 1993/98</t>
  </si>
  <si>
    <t>Art: Ortsbild / kantonal: nein / KGS: nein / ISOS: 851 (Langnau im Emmental)</t>
  </si>
  <si>
    <t>2627066 1198585</t>
  </si>
  <si>
    <t>BE220865</t>
  </si>
  <si>
    <t>Aktuell: Ausleitkraftwerk Hohgantweg 10 (Langnau im Emmental)
1914: Säge Langnau (Lehmann Hans)</t>
  </si>
  <si>
    <t>ehehaftes Recht bis 2020, letzte Inbetriebnahme 1914</t>
  </si>
  <si>
    <t>23 kW</t>
  </si>
  <si>
    <t>0.069 - 0.115 GWh</t>
  </si>
  <si>
    <t>2626232 1198688</t>
  </si>
  <si>
    <t>BE220867</t>
  </si>
  <si>
    <t>Aktuell: Gefällsstufe 1
1914: Bleiche Langnau (Fankhauser &amp; Cie)</t>
  </si>
  <si>
    <t>uraltes Recht zur WK-nutzung soll neu geregelt werden</t>
  </si>
  <si>
    <t>Bleiche</t>
  </si>
  <si>
    <t>2625789 1198987</t>
  </si>
  <si>
    <t>BE220888</t>
  </si>
  <si>
    <t>Trub</t>
  </si>
  <si>
    <t>Sältebach</t>
  </si>
  <si>
    <t>1914: Schreinerei und Beleuchtung Trub (König Niklaus)</t>
  </si>
  <si>
    <t>WKA befindet sich in bln-1311 / bis ? - Situation WKA unklar</t>
  </si>
  <si>
    <t>2633429 1198835</t>
  </si>
  <si>
    <t>BE220892</t>
  </si>
  <si>
    <t>Trueb</t>
  </si>
  <si>
    <t>Aktuell: Durchlaufkraftwerk Längengrund 12 (Trub)
1914: Säge und Schreinerei Längengrund (Kipfer Jakob)</t>
  </si>
  <si>
    <t>wasserkraftwerk-laengengrund-trub / bis 1989 - letzte Inbetriebnahme 2006</t>
  </si>
  <si>
    <t>2632114 1197837</t>
  </si>
  <si>
    <t>BE220896</t>
  </si>
  <si>
    <t>Trubschachen</t>
  </si>
  <si>
    <t>Aktuell: untere Sägerei
1914: Säge Trubschachen (Bärtschi-Siegenthaler)</t>
  </si>
  <si>
    <t>bis 1989 - letzte Inbetriebnahme 1998 / Wasserentnahme: BE-081</t>
  </si>
  <si>
    <t>2630944 1196747</t>
  </si>
  <si>
    <t>BE220902</t>
  </si>
  <si>
    <t>Rüderswil</t>
  </si>
  <si>
    <t>Tannschachenbach</t>
  </si>
  <si>
    <t>1914: Spinnerei und Weberei Rüderswil (Spinnerei und Weberi Rüderswil)</t>
  </si>
  <si>
    <t>Ehemalige Spinnerei-Weberei von 1862, ab 1904 mit mech. Webstühlen / heutige Nutzung unbekannt - ohne bestehende WF</t>
  </si>
  <si>
    <t>Art: Gebäude / kantonal: 28351 (erhaltenswert) / KGS: nein / ISOS: nein</t>
  </si>
  <si>
    <t>2622313 1203407</t>
  </si>
  <si>
    <t>BE220929</t>
  </si>
  <si>
    <t>Lützelflüh</t>
  </si>
  <si>
    <t>1914: Säge Grünenmatt (Gebr. Lerch)</t>
  </si>
  <si>
    <t>lerchholz.ch/firma / heute noch Sägerei Lerch und WF von Gumpersmühle</t>
  </si>
  <si>
    <t>2621655 1206261</t>
  </si>
  <si>
    <t>BE220977</t>
  </si>
  <si>
    <t>Mühlebach Lützelflüh</t>
  </si>
  <si>
    <t>Aktuell: Kulturmühle Lützelflüh
1914: Mühle, Pumpwerk und Fräse Lützelflüh (Bärtschi Jakob)</t>
  </si>
  <si>
    <t>Mühle von 1821, restauriert 1975 / von 1821 bis 1970 in Betrieb</t>
  </si>
  <si>
    <t>Mühle, Pumpwerk und Fräse</t>
  </si>
  <si>
    <t>Art: Gebäude, Ortsbild / kantonal: 24597 (schützenswert) / KGS: 01045 / ISOS: 881 (Lützelflüh)</t>
  </si>
  <si>
    <t>2619417 1206027</t>
  </si>
  <si>
    <t>BE221004</t>
  </si>
  <si>
    <t>Fraubrunnen</t>
  </si>
  <si>
    <t>1914: Mühle Fraubrunnen (Messer Jakob)</t>
  </si>
  <si>
    <t>Mühle und ehemalige Oele von 1916 / muehle-fraubrunnen.ch/geschichte</t>
  </si>
  <si>
    <t>2606772 1214988</t>
  </si>
  <si>
    <t>BE221106</t>
  </si>
  <si>
    <t>Madiswil</t>
  </si>
  <si>
    <t>Bodebächli</t>
  </si>
  <si>
    <t>Aktuell: Mühle Kleindietwil
1914: Mühle Kleindietwil (Hiltbrunner Wwe)</t>
  </si>
  <si>
    <t>Wässermatten Langete bln-1312 / bis 2012 - letzte Inbetriebnahme 1982</t>
  </si>
  <si>
    <t>Art: Gebäude / kantonal: 22259 (erhaltenswert) / KGS: nein / ISOS: nein</t>
  </si>
  <si>
    <t>2626791 1221190</t>
  </si>
  <si>
    <t>BE221109</t>
  </si>
  <si>
    <t>1914: Mech. Buntweberei Kleindietwil (Gebr. Roth)</t>
  </si>
  <si>
    <t>Ehemalige Weberei von 1860 mit Umbau 1890, heute Lagergebäude / Ausleitkanal heute nicht mehr vorhanden</t>
  </si>
  <si>
    <t>Mech. Buntweberei</t>
  </si>
  <si>
    <t>Art: Gebäude / kantonal: 24985 (erhaltenswert) / KGS: nein / ISOS: nein</t>
  </si>
  <si>
    <t>2626516 1221692</t>
  </si>
  <si>
    <t>BE221112</t>
  </si>
  <si>
    <t>Aktuell: Mühle Unterlindenholz
1914: Mühle Lindenholz (Gebr. Leuenberger)</t>
  </si>
  <si>
    <t>WF in Wässermatten Langete bln-1312 / 2024 ohne Produktion &gt; 2025 prüfen</t>
  </si>
  <si>
    <t>Art: Gebäude / kantonal: 24485 (schützenswert) / KGS: nein / ISOS: nein</t>
  </si>
  <si>
    <t>2626533 1222756</t>
  </si>
  <si>
    <t>BE221118</t>
  </si>
  <si>
    <t>Aktuell: Durchlaufkraftwerk Badmattstrasse 98 (Lotzwil)
1914: Tuchfabrik Lotzwil (Rauch &amp; Cie)</t>
  </si>
  <si>
    <t>Standort WKA in bln-nr1312 / bis ? - WKA heute am Wehr, letzte Inbetriebnahme 2010</t>
  </si>
  <si>
    <t>95 kW</t>
  </si>
  <si>
    <t>0.285 - 0.475 GWh</t>
  </si>
  <si>
    <t>2626697 1225989</t>
  </si>
  <si>
    <t>BE221124</t>
  </si>
  <si>
    <t>1914: Drahtziegelfabrik Lotzwil (Schweiz. Drahtziegelfabrik AG)</t>
  </si>
  <si>
    <t>Bleiche und Wohnstock von 1802 / Betrieb Drahtziegelproduktion 1969 eingestellt</t>
  </si>
  <si>
    <t>Drahtziegelfabrik</t>
  </si>
  <si>
    <t>Art: Gebäude / kantonal: 23172 (schützenswert) / KGS: nein / ISOS: nein</t>
  </si>
  <si>
    <t>2626783 1226912</t>
  </si>
  <si>
    <t>BE221132</t>
  </si>
  <si>
    <t>Langenthal</t>
  </si>
  <si>
    <t>1914: Mühle Langenthal (Geiser Ernst)</t>
  </si>
  <si>
    <t>Ehemaliges Maschinenhaus von 1895 / 1971 stillgelegt</t>
  </si>
  <si>
    <t>Art: Gebäude, Ortsbild / kantonal: 15648 (schützenswert) / KGS: 01009 / ISOS: 850 (Langenthal)</t>
  </si>
  <si>
    <t>2626754 1229363</t>
  </si>
  <si>
    <t>BE221147</t>
  </si>
  <si>
    <t>Huttwil</t>
  </si>
  <si>
    <t>Aktuell: Durchlaufkraftwerk Lochmühleweg 28 (Huttwil)
1914: Licht, Kraft und mech. Strickerei Lochmühle (Leuenberger-Ryser)</t>
  </si>
  <si>
    <t>WKA heute in anderem Gebäude / bis 2014 - letzte Inbetriebnahme 2015</t>
  </si>
  <si>
    <t>52 kW</t>
  </si>
  <si>
    <t>0.156 - 0.26 GWh</t>
  </si>
  <si>
    <t>Art: Gebäude / kantonal: 17169 (erhaltenswert) / KGS: nein / ISOS: nein</t>
  </si>
  <si>
    <t>2629689 1218781</t>
  </si>
  <si>
    <t>AG221192</t>
  </si>
  <si>
    <t>AG
(ehemals BE)</t>
  </si>
  <si>
    <t>1914: Säge Egerten (Künzli Paul &amp; Steffen Wwe)</t>
  </si>
  <si>
    <t>war 1914 im Kanton BE erfasst - heute auf AG Boden</t>
  </si>
  <si>
    <t>2629449 1234867</t>
  </si>
  <si>
    <t>BE121214</t>
  </si>
  <si>
    <t>Sorvilier</t>
  </si>
  <si>
    <t>1914: Fabr. d`horologerie Sorvilier (A. Emonot Wwe)</t>
  </si>
  <si>
    <t>ab 1962 wird die Wasserkraft nicht weiter genutzt</t>
  </si>
  <si>
    <t>Fabr. d`horologerie</t>
  </si>
  <si>
    <t>2590125 1231960</t>
  </si>
  <si>
    <t>JU121222</t>
  </si>
  <si>
    <t>Aktuell: Ausleitkraftwerk Cerneux Gorgé (Moutier)
1914: Scierie Moutier (Greder freres)</t>
  </si>
  <si>
    <t>Gorges de Moutier-bln-1021 / bis ? - 2006 vom Kanton Bern erteilte Konzession 53021</t>
  </si>
  <si>
    <t>210 kW</t>
  </si>
  <si>
    <t>0.63 - 1.05 GWh</t>
  </si>
  <si>
    <t>2595672 1237624</t>
  </si>
  <si>
    <t>JU121230</t>
  </si>
  <si>
    <t>1914: Lavoir pour l`exploitation du minerai Les Rondez (von Roll Louis S.A.)</t>
  </si>
  <si>
    <t>Ausleitkanal ab 1952 nicht mehr ersichtlich</t>
  </si>
  <si>
    <t>Lavoir pour l`exploitation du minerai</t>
  </si>
  <si>
    <t>2594169 1246015</t>
  </si>
  <si>
    <t>BL121242</t>
  </si>
  <si>
    <t>Aktuell: Laufkraftwerk Obermatt Zwingen
1914: Säge und Mühle Zwingen (Gebr. Jermann)</t>
  </si>
  <si>
    <t>Ersatzneubau ab 2021 in Betrieb / Standort Obermatt ersetzt Grossmatt</t>
  </si>
  <si>
    <t>2606536 1254079</t>
  </si>
  <si>
    <t>JU121264</t>
  </si>
  <si>
    <t>Perrefitte</t>
  </si>
  <si>
    <t>1914: Moulin et atelier d`horologerie Moutier (Robert Paul)</t>
  </si>
  <si>
    <t>Fabrikgebäude von 1917 / ab 1917 Uhrenteile-Fabrik - Details zur Stilllegung unbekannt</t>
  </si>
  <si>
    <t>Moulin et atelier d`horologerie</t>
  </si>
  <si>
    <t>Art: Gebäude, Ortsbild / kantonal: 20139 (erhaltenswert) / KGS: nein / ISOS: 929 (Moutier)</t>
  </si>
  <si>
    <t>2594626 1236280</t>
  </si>
  <si>
    <t>JU121285</t>
  </si>
  <si>
    <t>La Scheulte | Scheltebach</t>
  </si>
  <si>
    <t>1914: Scierie et moulin Courcelon (Rais)</t>
  </si>
  <si>
    <t>Courcelon-moulins-ribes.pdf / unbekannt - noch heute Sägerei Rais</t>
  </si>
  <si>
    <t>Art: Ortsbild / kantonal: nein / KGS: nein / ISOS: 2360 (Courroux)</t>
  </si>
  <si>
    <t>2596298 1245530</t>
  </si>
  <si>
    <t>JU121286</t>
  </si>
  <si>
    <t>1914: Scierie Courcelon (Jolidon Paul)</t>
  </si>
  <si>
    <t>Courcelon-moulins-ribes.pdf / unbekannt</t>
  </si>
  <si>
    <t>2596202 1245657</t>
  </si>
  <si>
    <t>JU121289</t>
  </si>
  <si>
    <t>1914: Scierie et battoir Courroux (Citherlet Justin)</t>
  </si>
  <si>
    <t>nur noch Fundament auf Grundstück ersichtlich / unbekannt</t>
  </si>
  <si>
    <t>2594743 1245978</t>
  </si>
  <si>
    <t>JU121304</t>
  </si>
  <si>
    <t>1914: Tuilerie, sciere et battoir Le Moulin (Fleury Elise Wwe)</t>
  </si>
  <si>
    <t>ab 1920 Restwasserstrecke neue WKA Les Forges</t>
  </si>
  <si>
    <t>Tuilerie, sciere et battoir</t>
  </si>
  <si>
    <t>2584200 1242241</t>
  </si>
  <si>
    <t>JU121309</t>
  </si>
  <si>
    <t>1914: Parqueterie Bassecourt (Parqueterie et menusierie de Bassecourt)</t>
  </si>
  <si>
    <t>Usine Stella in Betrieb bis 1966</t>
  </si>
  <si>
    <t>2585535 1243304</t>
  </si>
  <si>
    <t>JU121321</t>
  </si>
  <si>
    <t>Le Ticle</t>
  </si>
  <si>
    <t>1914: Moulin Delémont (Chappuis Joseph)</t>
  </si>
  <si>
    <t>Usines du Ticle (microcentrales) Delemont</t>
  </si>
  <si>
    <t>2592918 1245925</t>
  </si>
  <si>
    <t>JU521361</t>
  </si>
  <si>
    <t>Etang de la Gruère</t>
  </si>
  <si>
    <t>1914: Moulin et scierie Moulin de la Gruyère (Gerber Jakob)</t>
  </si>
  <si>
    <t>Etang de la Gruère-moorlandschaften-nr7 / bestehende Sägerei - WKA Nutzung unbekannt</t>
  </si>
  <si>
    <t>2570647 1231694</t>
  </si>
  <si>
    <t>JU521367</t>
  </si>
  <si>
    <t>Bief de la Vauchotte</t>
  </si>
  <si>
    <t>1914: Moulin et scierie Goumois (Barthoulet Hypolite)</t>
  </si>
  <si>
    <t>Vallée du Doubs bln-1006 / unbekannt</t>
  </si>
  <si>
    <t>2563214 1235481</t>
  </si>
  <si>
    <t>JU521372</t>
  </si>
  <si>
    <t>Soubey</t>
  </si>
  <si>
    <t>Bief du moulin</t>
  </si>
  <si>
    <t>1914: Moulin et scierie Soubey (Paupe Joseph)</t>
  </si>
  <si>
    <t>2571286 1239227</t>
  </si>
  <si>
    <t>JU521373</t>
  </si>
  <si>
    <t>Aktuell: Le moulin de Soubey
1914: Moulin et scierie Soubey (Beurret Joseph)</t>
  </si>
  <si>
    <t>Mühle von 1632 durch „sanfte“ Renovierungen in Ursprünglichkeit erhalten / moulin-soubey.ch</t>
  </si>
  <si>
    <t>2571308 1239341</t>
  </si>
  <si>
    <t>JU521391</t>
  </si>
  <si>
    <t>Porrentruy</t>
  </si>
  <si>
    <t>L'Allaine</t>
  </si>
  <si>
    <t>1914: Moulin Pont d'Able (Choffat Leon)</t>
  </si>
  <si>
    <t>2572317 1253954</t>
  </si>
  <si>
    <t>JU521393</t>
  </si>
  <si>
    <t>Courchavon</t>
  </si>
  <si>
    <t>1914: Fabr. d`horologerie Courtemaiche (Poulet Louis)</t>
  </si>
  <si>
    <t>2571112 1254780</t>
  </si>
  <si>
    <t>JU521395</t>
  </si>
  <si>
    <t>Basse-Allaine</t>
  </si>
  <si>
    <t>1914: Moulin et ribe Grandgourt (Schwarzlin &amp; Fetlin)</t>
  </si>
  <si>
    <t>Moulin et ribe</t>
  </si>
  <si>
    <t>2570438 1257864</t>
  </si>
  <si>
    <t>JU521396</t>
  </si>
  <si>
    <t>1914: Moulin et battoir Buix (Courbat Joseph)</t>
  </si>
  <si>
    <t>Moulin et battoir</t>
  </si>
  <si>
    <t>2569034 1259342</t>
  </si>
  <si>
    <t>JU521397</t>
  </si>
  <si>
    <t>Boncourt</t>
  </si>
  <si>
    <t>1914: Moulin et scierie Milandre (Kilcher Francois)</t>
  </si>
  <si>
    <t>2568129 1259584</t>
  </si>
  <si>
    <t>URLs</t>
  </si>
  <si>
    <t>https://www.appenzellerzeitung.ch/ostschweiz/appenzellerland/einblick-in-geschichte-der-hofersage-ld.1124118</t>
  </si>
  <si>
    <t>https://www.geoportal.ch/document/5246274</t>
  </si>
  <si>
    <t>ISOS: 5518 (Schloss Laufen)</t>
  </si>
  <si>
    <t>Art: Gebäude / kantonal: regional (Turbenthal: Fabrikensemble Fridtal, mehrere Objekte) / KGS: nein / ISOS: nein</t>
  </si>
  <si>
    <t>Art: Gebäude / kantonal: regional (Zell (ZH): Fabrikensemble der ehem. Spinnerei Stahel &amp; Co., mehrere Objekte) / KGS: nein / ISOS: nein</t>
  </si>
  <si>
    <t>Art: Gebäude / kantonal: übrige (Zell (ZH): Fabrikkantine, ehem. Mühlespeicher und Zehntenscheune) / KGS: nein / ISOS: nein</t>
  </si>
  <si>
    <t>Art: Gebäude / kantonal: regional (Zell (ZH): Fabrikensemble Schöntal, mehrere Objekte: Spinnerei, Fabrikantenvilla, Transformatorenstation: kantonal!) / KGS: nein / ISOS: nein</t>
  </si>
  <si>
    <t>Art: Gebäude / kantonal: regional (Zell (ZH): Fabrikensemble der ehem. Spinnerei Eduard Bühler &amp; Co., mehrere Objekte) / KGS: nein / ISOS: nein</t>
  </si>
  <si>
    <t>Art: Gebäude / kantonal: regional (Objekt 4652: Transformatorenstation) / KGS: nein / ISOS: nein</t>
  </si>
  <si>
    <t>Art: Gebäude / kantonal: kantonal (Freienstein-Teufen/Rorbas: Ehem. Spinnerei Blumer, Fabrikanlage, mehrere Objekte) / KGS: 7463 / ISOS: nein</t>
  </si>
  <si>
    <t>Art: Gebäude / kantonal: regional (Wallisellen/Dübendorf: «Zwicky», mehrere Objekte: ehem. Färberei, ehem. Zwirnerei…) / KGS: nein / ISOS: nein</t>
  </si>
  <si>
    <t>Art: Gebäude / kantonal: regional (Objekt 5873: Fabrikgebäude) / KGS: nein / ISOS: nein</t>
  </si>
  <si>
    <t>Art: Gebäude / kantonal: regional (Uster: Wasserkraftanlage der ehem. Spindel-, Motoren- und Maschinenfabrik AG (SMM), heute Schliiffi AG, Objekt 4938: 04 Unterwasserkanal/Rücklauf unterirdisch) / KGS: nein / ISOS: nein</t>
  </si>
  <si>
    <t>Art: Gebäude / kantonal: regional (Rüti (ZH): Fabrikanlage vorderer Pilgersteg, Objekt 4833: Grundablass vom Stauweiher) / KGS: nein / ISOS: nein</t>
  </si>
  <si>
    <t>Art: Gebäude / kantonal: regional (Langnau am Albis: Spinnerei Langnau, mehrere Objekte) / KGS: 7538 / ISOS: nein</t>
  </si>
  <si>
    <t>Art: Gebäude / kantonal: regional (Birmensdorf (ZH): Ehem. Glühlampenfabrik, mehrere Objekte / KGS: nein / ISOS: nein</t>
  </si>
  <si>
    <t>Art: Gebäude / kantonal: kantonal (Ottenbach: Ehem. Seidenstoffweberei A. F. Haas &amp; Co. AG, Objekt 15852: Webereihauptbau) / KGS: 7597 / ISOS: nein</t>
  </si>
  <si>
    <t>Art: Gebäude / kantonal: regional (Bauma: Fabrikanlage Juckeren, mehrere Objekte: Turbinenhaus, Fabrikgebäude..) / KGS: 7399 / ISOS: nein</t>
  </si>
  <si>
    <t>Art: Gebäude / kantonal: regional (Turbenthal: Fabrikensemble der ehem. Boller, Winkler AG, Objekte: Spinnerei, Turbinenhaus) / KGS: nein / ISOS: nein</t>
  </si>
  <si>
    <t>Art: Gebäude / kantonal: regional (Turbenthal: Fabrikensemble der ehem. Spinnerei Wolf, Objekt 2617: Ehem. Fabrikantenvilla) / KGS: nein / ISOS: nein</t>
  </si>
  <si>
    <t>Art: Gebäude / kantonal: regional (Russikon: Bläsimühle, Objekt 2388: Ehem. Mühlengebäude) / KGS: nein / ISOS: nein</t>
  </si>
  <si>
    <t>Art: Gebäude / kantonal: regional (Objekt 4597: Transformatorenstation) / KGS: nein / ISOS: nein</t>
  </si>
  <si>
    <t>Art: Gebäude / kantonal: regional (Hittnau: Ehem. Mühle Balchenstahl, Objekt 4626: Transformatorenstation) / KGS: nein / ISOS: nein</t>
  </si>
  <si>
    <t>Art: Gebäude / kantonal: regional (Illnau-Effretikon: Fabrikensemble Oberkempttal, mehrere Objekte: Spinnereigebäude, ehem. Kraftzentrale, Trafostation) / KGS: nein / ISOS: nein</t>
  </si>
  <si>
    <t>Art: Gebäude / kantonal: regional (Neftenbach: Mühleensemble, ehem. "Warthmühle", mehrere Objekte: Kanal, Mühlengebäude) / KGS: nein / ISOS: nein</t>
  </si>
  <si>
    <t>Art: Gebäude / kantonal: regional (Dübendorf: Ehem. Mühle Birchlen, Objekt 15557: Wasserkraftanlage) / KGS: nein / ISOS: nein</t>
  </si>
  <si>
    <t>Art: Gebäude / kantonal: regional (Uster: Wasserkraftanlage der ehem. Spindel-, Motoren- und Maschinenfabrik AG (SMM), heute Schliiffi AG, Objekt 4936: 02 Oberwasserkanal) / KGS: nein / ISOS: nein</t>
  </si>
  <si>
    <t>Art: Gebäude / kantonal: regional (Objekt 5477: Ehem. Badekurhaus «Gyrenbad») / KGS: nein / ISOS: nein</t>
  </si>
  <si>
    <t>Art: Gebäude / kantonal: übrige (Objekt 14388: Ehem. Weberei) / KGS: nein / ISOS: nein</t>
  </si>
  <si>
    <t>Art: Gebäude / kantonal: regional (Hombrechtikon: Spinnerei Eichtal, Objekt 5645: Ehem. Wohnhaus, Personalrestaurant) / KGS: nein / ISOS: nein</t>
  </si>
  <si>
    <t xml:space="preserve">Art: Gebäude / kantonal: übrige (Objekt 12876: Ehem. Textilfabrikgebäude «Wasserfels») / KGS: nein / ISOS: </t>
  </si>
  <si>
    <t>Art: Gebäude / kantonal: regional (Wädenswil: Ehemalige Giessenmühle, Objekt 2723: Mühlengebäude und Wohnhaus) / KGS: 16618 / ISOS: nein</t>
  </si>
  <si>
    <t>Art: Gebäude / kantonal: regional (Objekt 2531: ehem. Mühle und Sägerei) / KGS: nein / ISOS: nein</t>
  </si>
  <si>
    <t>Art: Gebäude / kantonal: BILU: erhaltenswert, GVL-Nr. 3776 / KGS: nein / ISOS: nein</t>
  </si>
  <si>
    <t>Art: Gebäude / kantonal: BILU: schützenswert / KGS: nein / ISOS: nein</t>
  </si>
  <si>
    <t>Art: Gebäude / kantonal: BILU: schützenswert, GVL-Nr. 406, 414 / KGS: nein / ISOS: nein</t>
  </si>
  <si>
    <t>Art: Gebäude / kantonal: BILU: erhaltenswert (Zentrale 2), GVL-Nr. 547 / KGS: nein / ISOS: nein</t>
  </si>
  <si>
    <t>Art: Gebäude / kantonal: BILU: schützenswert, GVL-Nr. 344 / KGS: nein / ISOS: nein</t>
  </si>
  <si>
    <t>Art: Gebäude / kantonal: BILU: schützenswert (Wasserschloss, Kanal), erhaltenswert (Fabrikgebäude), GVL-Nr. 520, 521 / KGS: nein / ISOS: nein</t>
  </si>
  <si>
    <t>Art: Gebäude / kantonal: BILU: erhaltenswert, GVL-Nr. 49 a / KGS: nein / ISOS: nein</t>
  </si>
  <si>
    <t>Art: Gebäude / kantonal: BILU: schützenswert (alte Hammerschmiede), GVL-Nr. 13 / KGS: nein / ISOS: nein</t>
  </si>
  <si>
    <t>Art: Gebäude / kantonal: BILU: schützenswert (Kleinkraftwerk, Spinnerei, Mühlebach-Kanal), erhaltenswert (Offizierskantine, Transformatorenhaus), GVL-Nr. 52, 52c, 52d, 52k / KGS: nein / ISOS: nein</t>
  </si>
  <si>
    <t>Art: Gebäude / kantonal: BILU: erhaltenswert (Elektrizitätswerk), GVL-Nr. 82 / KGS: nein / ISOS: nein</t>
  </si>
  <si>
    <t>Art: Gebäude / kantonal: ja (Bauinventarobjekt) / KGS: nein / ISOS: unauffindbar/inexistent</t>
  </si>
  <si>
    <t>Art: Gebäude / kantonal: KDV: denkmalgeschützte Objekte; BILU: Baugruppe / KGS: nein / ISOS: nein</t>
  </si>
  <si>
    <t>Art: Gebäude / kantonal: BILU: schützenswert (Mühlehaus) / KGS: nein / ISOS: nein</t>
  </si>
  <si>
    <t>Art: Gebäude / kantonal: BILU: schützenswert (Wohnhaus), erhaltenswert (Mühle, Siloturm) / KGS: nein / ISOS: nein</t>
  </si>
  <si>
    <t>Art: Gebäude / kantonal: BILU: erhaltenswert (Krafterzeugungsanlage Sägerei), GVL-Nr. 24 / KGS: nein / ISOS: nein</t>
  </si>
  <si>
    <t>Art: Gebäude / kantonal: BILU: schützenswert (Mühle), GVL-Nr. 213 / KGS: nein / ISOS: nein</t>
  </si>
  <si>
    <t>Art: Gebäude / kantonal: schutzwürdig, C / KGS: nein / ISOS: nein</t>
  </si>
  <si>
    <t>Art: Gebäude / kantonal: Ortsbild Schwanden (regional) / KGS: 14936 (Haus Tschudi, B) / ISOS: nein</t>
  </si>
  <si>
    <t>Art: Gebäude / kantonal: kant. Bauinventar in Bearb. / KGS: 3042 / ISOS: nein</t>
  </si>
  <si>
    <t>Art: Gebäude / kantonal: kant. Bauinventar in Bearb. / KGS: 2892 / ISOS: nein</t>
  </si>
  <si>
    <t>Art: Gebäude / kantonal: kant. Bauinventar in Bearb. / KGS: 10050 / ISOS: nein</t>
  </si>
  <si>
    <t>Art: Gebäude / kantonal: INV-ROT929 / KGS: nein / ISOS: nein</t>
  </si>
  <si>
    <t>Art: Gebäude / kantonal: INV-OFT940 / KGS: nein / ISOS: nein</t>
  </si>
  <si>
    <t>Art: Gebäude / kantonal: ja (Kurzinventarobjekt) / KGS: nein / ISOS: nein</t>
  </si>
  <si>
    <t>Art: Gebäude / kantonal: DSI-WIN018, INV-WIN913B / KGS: 287 / ISOS: nein</t>
  </si>
  <si>
    <t>Art: Gebäude / kantonal: INV-UNS930, INV-UNS931A / KGS: nein / ISOS: nein</t>
  </si>
  <si>
    <t>Art: Gebäude, Kanal / kantonal: regional (Zell (ZH): Fabrikensemble der ehem. Spinnerei Hermann Bühler &amp; Co., mehrere Objekte: Kanal, Turbinenhausanbau, ehem. Spinnereigebäude) / KGS: nein / ISOS: nein</t>
  </si>
  <si>
    <t>Art: Wasserkraftanlage / kantonal: regional (Winterthur/Illnau-Effretikon: Wasserbauten und Wasserkraftanlagen der ehem. Spinnerei Bühler, mehrere Objekte) / KGS: nein / ISOS: nein</t>
  </si>
  <si>
    <t>Art: Gebäude / kantonal: Felsenau 51 (schützenswert) / KGS: nein / ISOS: nein</t>
  </si>
  <si>
    <t>Art: Gebäude / kantonal: 5008 (erhaltenswert) / KGS: nein / ISOS: nein</t>
  </si>
  <si>
    <t>Art: Gebäude / kantonal: 38442 (erhaltenswert) / KGS: nein / ISOS: nein</t>
  </si>
  <si>
    <t>Art: Gebäude / kantonal: 22427 (schützenswert) / KGS: nein / ISOS: nein</t>
  </si>
  <si>
    <t>Art: Gebäude / kantonal: 16517 (erhaltenswert) / KGS: nein / ISOS: nein</t>
  </si>
  <si>
    <t>Art: Gebäude / kantonal: 6600 (erhaltenswert) / KGS: nein / ISOS: nein</t>
  </si>
  <si>
    <t>Art: Gebäude / kantonal: 39222 (erhaltenswert) / KGS: 01352 / ISOS: nein</t>
  </si>
  <si>
    <t xml:space="preserve">Art: Gebäude / kantonal: 14743 (schützenswert) / KGS: nein / ISOS: </t>
  </si>
  <si>
    <t>Denkmal-schutz</t>
  </si>
  <si>
    <t>Titel</t>
  </si>
  <si>
    <t>Erklärung</t>
  </si>
  <si>
    <t>Der Kanton, in dem die Anlage liegt. Es gelten die heutigen Kantone, Grenzverschiebungen seit 1914 wurden berücksichtigt, somit kommt auch der Kanton Jura vor. Die Nummerierung aus der Statistik 1914 wurde allerdings beibehalten, welche auf der damaligen Zuordnung zu den Kantonen basiert. So war zum Beispiel die Anlage mit der Inventar-Nr. JU111216 im Kanton Jura ursprünglich die Nr. 1216 des Kantons Bern in der Statistik 1914.</t>
  </si>
  <si>
    <t>Die Gemeinde, in der die Anlage liegt. Es gelten auch hier die aktuellen Gemeindegrenzen und Bezeichnungen.</t>
  </si>
  <si>
    <t>Das Gewässer, welches von der Anlage genutzt wird oder wurde. In der Statistik 1914 lauteten die Gewässernamen teilweise etwas anders oder waren leicht anders geschrieben. Die Namen wurden in den meisten Fällen an die heute gebräuchlichen Bezeichnungen angepasst (Basis: swissTLM3D).</t>
  </si>
  <si>
    <t>Es werden grundsätzlich zwei Bezeichnungen genannt: einerseits die Bezeichnung in der Statistik 1914 und andererseit die heute aktuelle Bezeichnung. Bei stillgelegten Anlagen gibt es jeweils keine aktuelle Bezeichnung.
Die aktuelle Bezeichnung basiert auf der WASTA, EPA oder auch anderen Quellen, wo der Name der Anlage genannt wird.
Die Bezeichnung von 1914 setzt sich aus mehreren Spalten zusammen: Verwendung der Kraft, Ort der Motorenanlage und Eigentümer der Kraftanlage. So ergibt sich beispielsweise:
Baumwollspinnerei und Weberei	Verwendung der Kraft
Diesbach, im Tschachen 	Ort der Motorenanlage
Legler &amp; Cie., Diesbach		Eigentümer der Kraftanlage
Diese Anlage ist heute das Laufkraftwerk Diesbach Legler (400950) im Kanton Glarus. Aufgrund der Bezeichnungen kann man auch eine historische Entwicklung nachvollziehen: am Standort der ehemaligen Spinnerei steht auch heute eine Wasserkraftanlage, die Spinnerei gibt es aber nicht mehr.
In der Spalte «Verwendung der Kraft» steht teilweise bereits 1914 «ausser Betrieb», die Anlage war also schon damals nicht mehr in Betrieb. Daher kommen Bezeichungen wie «Ausser Betrieb Gattikon, zur Mühle (Jak. Schmid &amp; Comp.)» vor.</t>
  </si>
  <si>
    <t>Die Nummerierung kombiniert die Logik der Nummerierung aus der Statistik 1914 und der Nummerierung der WASTA. Daraus ergeben sich folgende Elemente, die kombiniert werden: Kanton, Flussgebiet, Tabelle, Nummer aus Statistik 1914
Beispiel: AG410367
AG	Aargau (zwei Buchstaben)
4	Flussgebiet Limmat (eine Ziffer)
1	Tabelle 1 aus Statistik 1914 (hatte also 1914 mehr als 20 HP netto, eine Ziffer)
0367	Nummer aus Statistik 1914 (immer vier Ziffern)
Es kommt vor, das mit dieser Logik zwei gleiche Codes entstehen (weil sich Kantonsgrenzen seit 1914 verschoben haben). In diesen Fällen wird ein Suffix hinzugefügt: a/b/c, damit die Nummerierung eindeutig bleibt.
Flussgebiete WASTA:
1: Rhein
2: Aare
3: Reuss
4: Limmat
5: Rhone
6: Ticino
7: Adda
8: Inn
9: Etsch
Die Nummerierung in der Statistik 1914 diente zur Darstellung der Reihenfolge der Wasserkraftanlagen an den Gewässern. Das erste Gewässer war jeweils des Hauptgewässer des jeweiligen Kantons, dann Nebengewässer mit Zuflüssen und zwar in der Reihenfolge der Einmündung in das Hauptgewässer, wobei jeweils die Fassungsstelle massgebend war. Die Nummerierung beginnt jeweils bei jedem Kanton neu bei 1.</t>
  </si>
  <si>
    <t>Diverse Erläuterungen zu den jeweiligen Anlagen, in der letzten Spalte sind die Quellen angegeben, wenn es sich um spezifische Informationen von Websites handelt.</t>
  </si>
  <si>
    <t>Nummerierung aus der WASTA, wenn vorhanden.</t>
  </si>
  <si>
    <t>Nummerierung aus dem Datensatz Elektrizitätsproduktionsanlagen, wenn vorhanden.</t>
  </si>
  <si>
    <t>Typ der Anlage, entweder aus WASTA oder EPA. Bei stillgelegten Anlagen wurde die Spalte «Verwendung der Kraft» aus der Statistik 1914 übernommen.</t>
  </si>
  <si>
    <t>Erläuterung aus der Statistik 1914:
«Die Kolonnen 17, 18, und 19 stellen die gewonnene Kraft und zwar die Netto-Leistung oder Effektivkraft dar. Da die Feststellung des Bruttogefälles auf einheitlicher Basis nicht durchführbar war, und auch die uns gemachten Angaben über die Betriebswassermengen als nicht völlig einwandfrei einzuschätzen sind, konnte nur die Erhebung und Wiedergabe der effektiven Leistung der Wassermotoren in Frage kommen. Diese Leistung konnte durch die Wasserwerksbesitzer leichter festgestellt werden, sei es auf dem Wege direkter Messung oder indirekt aus dem Kraftverbrauch der in Betrieb gestellten Arbeitsmaschinen bzw. aus einer weiteren Energieproduktion.»
«Die durchschnittliche Netto-Leistung bezieht sich auf die Jahres-Kraftproduktion während der Betriebszeit.»
Diese Angaben beziehen sich also auf den Durchschnitt der Jahresleistung während der Betriebszeit. In der Statistik 1914 sind alle Angaben in HP, diese wurden in kW umgerechnet (*0.753).</t>
  </si>
  <si>
    <t>Installierte Turbinenleistung aus der WASTA, wenn die Anlage in der WASTA enthalten ist.
Gesamtleistung aus EPA, wenn die Anlage nicht in der WASTA aber in EPA enthalten ist.</t>
  </si>
  <si>
    <t>Produktion ohne Umwälzbetrieb – Jahr [GWh] aus der WASTA, wenn die Anlage in der WASTA enthalten ist. Wenn sie nicht in der WASTA ist, aber in EPA vorkommt, wurde die Jahresproduktion aus der Gesamtleistung (EPA) gerechnet und zwar für 3000-5000 Volllaststunden und die Spannbreite angegeben, z.B. 0.945 – 1.575 GWh. Diese Angaben sind also ohne Gewähr. Beim Vergleich der Anlagen, die sowohl in der WASTA als auch in EPA enthalten sind, zeigt sich jedoch, dass die Spannbreite realistisch ist, mit ein paar Ausnahmen.</t>
  </si>
  <si>
    <t>Beschreibt die aktuelle rechtliche Lage. Aufgrund unterschiedlicher Quellen sind die Angaben nicht einheitlich und divers, da die Formulierungen ungeändert aus den Quellen übernommen wurde. Dies ist auch darauf zurückzuführen, dass manche Begriffe nicht einheitlich in allen Kantonen gleich verwendet werden. Wenn möglich ist die Quelle in Klammern angegeben.</t>
  </si>
  <si>
    <t>Entspricht der Spalte «Konzessionsdauer» aus der Statistik 1914. Die Angaben waren allerdings auch damals unvollständig und es sind keine spezifischen Informationen zu ehehaften Rechten enthalten, da nur die Dauer angegeben wurde. Die Dauer wurde allerdings oft als «unbeschränkt» erfasst. Es ist demnach davon auszugehen, dass damit auch ehehafte Rechte gemeint sind, bei denen es sich um alte unbeschränkte Wasserrechte handelt.</t>
  </si>
  <si>
    <t>Entspricht der Spalte «Betriebseröffnung» aus der Statistik 1914.</t>
  </si>
  <si>
    <t>Zu diesem Thema sind kaum Angaben verfügbar, bei vielen Anlagen ist dies demnach unbekannt. Wenn die Anlage bereits 1914 eine Konzession hatte, dann gab es nie ein solches Verfahren, aber wenn die Konzessionsdauer 1914 unbeschränkt war und heute eine Konzession vorhanden ist, dann kann davon ausgegangen werden, dass ein altes, unbeschränktes Recht bereits abgelöst wurde.</t>
  </si>
  <si>
    <t>In die Recherche zum Denkmalschutz wurden miteinbezogen: Bundesinventar der schützenswerten Ortsbilder der Schweiz (ISOS), Schweizerisches Inventar der Kulturgüter von nationaler und regionaler Bedeutung (KGS), Kantonale Inventare zum Denkmalschutz
Wenn ein Objekt (eine gesamte Anlage oder auch ein Teil einer Anlage) geschützt ist, dann steht in der Spalte «Ja», wenn es nur in einem ISOS-Perimeter liegt aber sonst kein spezifischer Schutz eines Objektes vorhanden ist, dann wurde «nur ISOS» angegeben, bei gar keinem Schutz «nein».</t>
  </si>
  <si>
    <t>Genauere Angaben zum Umfang des Schutzes:
•	Art (z.B. Gebäude, Ortsbild)
•	Kantonal: Angaben zum kantonalen Schutz, z.B. Umfang (lokal, region) und Bezeichnung oder Nr. des Objekts im kantonalen Inventar
•	KGS Nr. wenn vorhanden
•	ISOS Ortsbild und Nr. wenn vorhanden</t>
  </si>
  <si>
    <t>Die Koordinaten im Schweizer Koordinatensystem CH1903+ / LV95. Die Koordinaten beziehen sich auf den Standort der Zentrale bzw. der Motorenanlage (z.B. Mühlengebäude).</t>
  </si>
  <si>
    <t>URLs der genutzten öffentlichen Quellen zur spezifischen Anlage. Die Spalte «Beschreibung» (Spalte 7) basiert grösstenteils auf diesen Quellen.</t>
  </si>
  <si>
    <t>Aktuell: Sägemühle Kröschenbrunnen
1914: Säge Kröschenbrunnen (Reber Samuel)</t>
  </si>
  <si>
    <t>2633636 1195519</t>
  </si>
  <si>
    <t>BE220854</t>
  </si>
  <si>
    <t>https://denkmalpflege.apps.be.ch/de/collection/item/34494/</t>
  </si>
  <si>
    <t>Art: Gebäude / kantonal: 34494 (schützenswert) / KGS: nein / ISOS: nein</t>
  </si>
  <si>
    <t>erbaut um 1875 - 1899, heute Betrieb als Kleinkraftwerk</t>
  </si>
  <si>
    <t>Erläuterung im Bericht: Dazu gehören sowohl Anlagen, die heute nicht mehr existieren («inexistent»), als auch solche, die im Rahmen der Recherche nicht lokalisiert werden konnten («unauffindbar») .
Für das Inventar selbst werden jedoch ausschliesslich der heute bestehenden Anlagen berücksichtigt. Entsprechend sind Anlagen mit dem Betriebsstatus «inexistent» oder «unauffindbar» nicht Bestandteil des Inventars. Diese machen 26 % des ursprünglichen Anlagenbestands von 1460 Anlagen aus.
Es ist zudem wichtig zu beachten, dass die Kategorie «stillgelegt» sämtliche Anlagen umfasst, bei denen mindestens ein bauliches Element der ursprünglich in Betrieb stehenden Anlage erhalten geblieben ist. In der Mehrheit der Fälle handelt es sich dabei lediglich um das ehemalige Betriebsgebäude oder Teile davon. Der Status «stillgelegt» bedeutet daher nicht zwingend, dass noch wasserbauliche Elemente wie ein Wehr vorhanden sind.
Der Vermerk "doppelt" bedeutet, dass mehrere historische Anlagen in die gleiche, heute bestehende Anlage übergegangen sind. Diese sind zwar im Inventar mehrfach aufgeführt, für die Auswertungen wurde die heutige Anlage aber nur einmal gezählt. Beispielsweise gab es an der Serrière um 1914 10 Anlagen, heute aber nur noch eine Zentrale (Laufkraftwerk La Serrière).</t>
  </si>
  <si>
    <t>ehehaft (Quelle: Recherche), Neukonzessionierung (Quelle: BFE)</t>
  </si>
  <si>
    <t>Denkmalpflege: Art</t>
  </si>
  <si>
    <t>seperates Pumpwerk hat denkmalpflegerische Bedeutung / neue Konzession 1991, letzte Inbetriebnahme 2010</t>
  </si>
  <si>
    <t>Pulvermühle bestand von 1842 bis 1976. Einige historische Maschinen, Apparate sowie die Kraftanlagen, Kanal und Park blieben zurück. Die Pulvermühle gehört zu den bedeutendsten technischen Baudenkmälern von Graubünden und hat denkmalpflegerische Bedeutung</t>
  </si>
  <si>
    <t>Art: Gebäude, Ortsbild / kantonal: Denkmalpflegeobjekt / KGS: 04363 / ISOS: 3023 (Bibermühle Ramsen)</t>
  </si>
  <si>
    <t>Art: Gebäude / kantonal: ja (kant. Denkmalpflegeobjekt) / KGS: 9898 / ISOS: nein</t>
  </si>
  <si>
    <t>Denkmal-pflegerische Bedeutung</t>
  </si>
  <si>
    <t>2681428 1249640</t>
  </si>
  <si>
    <t>Herausgeber</t>
  </si>
  <si>
    <t>Schweizerische Eidgenossenschaft</t>
  </si>
  <si>
    <t>Eidgenössisches Departement für Umwelt, Verkehr, Energie und Kommunikation UVEK</t>
  </si>
  <si>
    <t>Bundesamt für Energie BFE</t>
  </si>
  <si>
    <t>Sektion Wasserkraft</t>
  </si>
  <si>
    <t>Veröffentlichung</t>
  </si>
  <si>
    <t>Ittigen, 2026</t>
  </si>
  <si>
    <t>Inventar der historischen Wasserkraftanlagen in der Schweiz</t>
  </si>
  <si>
    <t>Autor/innen</t>
  </si>
  <si>
    <t>Manuela Ehret, Simon Tschan</t>
  </si>
  <si>
    <t>Postulat auf Curia Vista</t>
  </si>
  <si>
    <t>https://www.parlament.ch/de/ratsbetrieb/suche-curia-vista/geschaeft?AffairId=20243007</t>
  </si>
  <si>
    <t>Die Inventarisierung wurde im Rahmen des Postulates 24.3007 «Inventar der historischen Wasserkraftanlagen in der Schweiz» durchgeführt, welches von der Kommission für Umwelt, Raumplanung und Energie des Ständerates (UREK-S) am 1. Februar 2024 eingereicht wurde.</t>
  </si>
  <si>
    <t>Der Ständerat nahm das Postulat am 10. Juni 2024 an.</t>
  </si>
  <si>
    <t>Weitergehende Informationen und Auswertungen sind im zugehörigen Postulatsbericht zu finden, veröffentlicht auf der Geschäftsdatenbank des Parlaments (Curia Vista).</t>
  </si>
  <si>
    <t>Hinweis: Trotz sorgfältiger Vorgehensweise können Unvollständigkeiten oder Fehler nicht ausgeschlossen werden. Die Angaben im Inventar sind keine amtlich verifizierten Daten.</t>
  </si>
  <si>
    <t>VD510019b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</si>
</sst>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sz val="10"/>
      <color theme="1"/>
      <name val="Arial Narrow"/>
      <family val="2"/>
    </font>
    <font>
      <u/>
      <sz val="10"/>
      <color rgb="FF0070C0"/>
      <name val="Arial Narrow"/>
      <family val="2"/>
    </font>
    <font>
      <b/>
      <sz val="10"/>
      <color theme="1"/>
      <name val="Arial"/>
      <family val="2"/>
    </font>
    <font>
      <b/>
      <sz val="10"/>
      <color theme="1"/>
      <name val="Arial Narrow"/>
      <family val="2"/>
    </font>
    <font>
      <i/>
      <sz val="10"/>
      <color theme="1"/>
      <name val="Arial Narrow"/>
      <family val="2"/>
    </font>
    <font>
      <u/>
      <sz val="10"/>
      <color theme="10"/>
      <name val="Arial"/>
      <family val="2"/>
    </font>
    <font>
      <b/>
      <sz val="10"/>
      <color rgb="FFFF0000"/>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27">
    <xf numFmtId="0" fontId="0" fillId="0" borderId="0" xfId="0"/>
    <xf numFmtId="0" fontId="1" fillId="0" borderId="1" xfId="0" applyFont="1" applyBorder="1" applyAlignment="1">
      <alignment horizontal="left" vertical="top"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vertical="top"/>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5" fillId="0" borderId="0" xfId="0" applyFont="1" applyAlignment="1">
      <alignment horizontal="center" wrapText="1"/>
    </xf>
    <xf numFmtId="0" fontId="1" fillId="0" borderId="0" xfId="0" applyFont="1" applyAlignment="1">
      <alignment horizontal="left" vertical="top" wrapText="1"/>
    </xf>
    <xf numFmtId="0" fontId="0" fillId="0" borderId="1" xfId="0" applyBorder="1"/>
    <xf numFmtId="0" fontId="5" fillId="0" borderId="3" xfId="0" applyFont="1" applyBorder="1" applyAlignment="1">
      <alignment wrapText="1"/>
    </xf>
    <xf numFmtId="0" fontId="4" fillId="0" borderId="5" xfId="0" applyFont="1" applyBorder="1" applyAlignment="1">
      <alignment vertical="top" wrapText="1"/>
    </xf>
    <xf numFmtId="0" fontId="4" fillId="0" borderId="4" xfId="0" applyFont="1" applyBorder="1" applyAlignment="1">
      <alignment vertical="top" wrapText="1"/>
    </xf>
    <xf numFmtId="2" fontId="1" fillId="0" borderId="1" xfId="0" applyNumberFormat="1" applyFont="1" applyBorder="1" applyAlignment="1">
      <alignment horizontal="left" vertical="top" wrapText="1"/>
    </xf>
    <xf numFmtId="0" fontId="2" fillId="0" borderId="1" xfId="1" applyFont="1" applyFill="1" applyBorder="1" applyAlignment="1">
      <alignment horizontal="left" vertical="top" wrapText="1"/>
    </xf>
    <xf numFmtId="0" fontId="6" fillId="0" borderId="1" xfId="1" applyFill="1" applyBorder="1" applyAlignment="1">
      <alignment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5" fillId="0" borderId="0" xfId="0" applyFont="1" applyAlignment="1">
      <alignment horizontal="center" vertical="top" wrapText="1"/>
    </xf>
    <xf numFmtId="0" fontId="0" fillId="0" borderId="0" xfId="0" applyAlignment="1">
      <alignment horizontal="left" vertical="top" wrapText="1"/>
    </xf>
    <xf numFmtId="0" fontId="3" fillId="0" borderId="0" xfId="0" applyFont="1" applyAlignment="1">
      <alignment horizontal="left" vertical="top" wrapText="1"/>
    </xf>
    <xf numFmtId="0" fontId="3" fillId="0" borderId="0" xfId="0" applyFont="1"/>
    <xf numFmtId="0" fontId="3" fillId="0" borderId="0" xfId="0" applyFont="1" applyAlignment="1">
      <alignment horizontal="left"/>
    </xf>
    <xf numFmtId="0" fontId="6" fillId="0" borderId="0" xfId="1"/>
    <xf numFmtId="0" fontId="0" fillId="0" borderId="0" xfId="0" applyAlignment="1">
      <alignment vertical="top"/>
    </xf>
    <xf numFmtId="0" fontId="7" fillId="0" borderId="0" xfId="0" applyFont="1"/>
    <xf numFmtId="0" fontId="5" fillId="0" borderId="0" xfId="0" applyFont="1" applyAlignment="1">
      <alignment horizontal="center" wrapText="1"/>
    </xf>
  </cellXfs>
  <cellStyles count="2">
    <cellStyle name="Link" xfId="1" builtinId="8"/>
    <cellStyle name="Standard" xfId="0" builtinId="0"/>
  </cellStyles>
  <dxfs count="18">
    <dxf>
      <font>
        <b/>
        <i val="0"/>
      </font>
      <fill>
        <patternFill>
          <bgColor theme="4" tint="0.59996337778862885"/>
        </patternFill>
      </fill>
    </dxf>
    <dxf>
      <font>
        <b/>
        <i val="0"/>
        <color theme="0"/>
      </font>
      <fill>
        <patternFill>
          <bgColor theme="9" tint="-0.24994659260841701"/>
        </patternFill>
      </fill>
    </dxf>
    <dxf>
      <font>
        <b/>
        <i val="0"/>
      </font>
      <fill>
        <patternFill>
          <bgColor theme="9" tint="0.39994506668294322"/>
        </patternFill>
      </fill>
    </dxf>
    <dxf>
      <font>
        <b/>
        <i val="0"/>
      </font>
      <fill>
        <patternFill>
          <bgColor rgb="FFFFFF99"/>
        </patternFill>
      </fill>
    </dxf>
    <dxf>
      <font>
        <b/>
        <i val="0"/>
      </font>
      <fill>
        <patternFill>
          <bgColor theme="0" tint="-0.14996795556505021"/>
        </patternFill>
      </fill>
    </dxf>
    <dxf>
      <font>
        <b/>
        <i val="0"/>
        <color theme="0"/>
      </font>
      <fill>
        <patternFill>
          <bgColor theme="9" tint="-0.24994659260841701"/>
        </patternFill>
      </fill>
    </dxf>
    <dxf>
      <font>
        <b/>
        <i val="0"/>
        <color theme="0"/>
      </font>
      <fill>
        <patternFill>
          <bgColor rgb="FFC00000"/>
        </patternFill>
      </fill>
    </dxf>
    <dxf>
      <font>
        <b/>
        <i val="0"/>
        <color theme="0"/>
      </font>
      <fill>
        <patternFill>
          <bgColor theme="1" tint="0.499984740745262"/>
        </patternFill>
      </fill>
    </dxf>
    <dxf>
      <font>
        <b/>
        <i val="0"/>
      </font>
      <fill>
        <patternFill>
          <bgColor theme="9" tint="0.39994506668294322"/>
        </patternFill>
      </fill>
    </dxf>
    <dxf>
      <font>
        <b/>
        <i val="0"/>
      </font>
      <fill>
        <patternFill>
          <bgColor theme="4" tint="0.59996337778862885"/>
        </patternFill>
      </fill>
    </dxf>
    <dxf>
      <font>
        <b/>
        <i val="0"/>
        <color theme="0"/>
      </font>
      <fill>
        <patternFill>
          <bgColor theme="9" tint="-0.24994659260841701"/>
        </patternFill>
      </fill>
    </dxf>
    <dxf>
      <font>
        <b/>
        <i val="0"/>
      </font>
      <fill>
        <patternFill>
          <bgColor theme="9" tint="0.39994506668294322"/>
        </patternFill>
      </fill>
    </dxf>
    <dxf>
      <font>
        <b/>
        <i val="0"/>
      </font>
      <fill>
        <patternFill>
          <bgColor rgb="FFFFFF99"/>
        </patternFill>
      </fill>
    </dxf>
    <dxf>
      <font>
        <b/>
        <i val="0"/>
      </font>
      <fill>
        <patternFill>
          <bgColor theme="0" tint="-0.14996795556505021"/>
        </patternFill>
      </fill>
    </dxf>
    <dxf>
      <font>
        <b/>
        <i val="0"/>
        <color theme="0"/>
      </font>
      <fill>
        <patternFill>
          <bgColor theme="9" tint="-0.24994659260841701"/>
        </patternFill>
      </fill>
    </dxf>
    <dxf>
      <font>
        <b/>
        <i val="0"/>
        <color theme="0"/>
      </font>
      <fill>
        <patternFill>
          <bgColor rgb="FFC00000"/>
        </patternFill>
      </fill>
    </dxf>
    <dxf>
      <font>
        <b/>
        <i val="0"/>
        <color theme="0"/>
      </font>
      <fill>
        <patternFill>
          <bgColor theme="1" tint="0.499984740745262"/>
        </patternFill>
      </fill>
    </dxf>
    <dxf>
      <font>
        <b/>
        <i val="0"/>
      </font>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lament.ch/de/ratsbetrieb/suche-curia-vista/geschaeft?AffairId=20243007"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si-explorearth.org/L-historique-des-mines-du-Val-d-Annivier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304C7-A68B-4657-8C65-7960BBD0D1FF}">
  <sheetPr>
    <tabColor theme="6" tint="0.59999389629810485"/>
  </sheetPr>
  <dimension ref="A1:B18"/>
  <sheetViews>
    <sheetView tabSelected="1" workbookViewId="0"/>
  </sheetViews>
  <sheetFormatPr baseColWidth="10" defaultRowHeight="12.75" x14ac:dyDescent="0.2"/>
  <cols>
    <col min="1" max="1" width="27.140625" customWidth="1"/>
  </cols>
  <sheetData>
    <row r="1" spans="1:2" x14ac:dyDescent="0.2">
      <c r="A1" s="21" t="s">
        <v>7131</v>
      </c>
      <c r="B1" t="s">
        <v>7132</v>
      </c>
    </row>
    <row r="2" spans="1:2" x14ac:dyDescent="0.2">
      <c r="A2" s="21"/>
      <c r="B2" t="s">
        <v>7133</v>
      </c>
    </row>
    <row r="3" spans="1:2" x14ac:dyDescent="0.2">
      <c r="A3" s="21"/>
      <c r="B3" t="s">
        <v>7134</v>
      </c>
    </row>
    <row r="4" spans="1:2" x14ac:dyDescent="0.2">
      <c r="A4" s="21"/>
      <c r="B4" t="s">
        <v>7135</v>
      </c>
    </row>
    <row r="5" spans="1:2" x14ac:dyDescent="0.2">
      <c r="A5" s="21"/>
    </row>
    <row r="6" spans="1:2" x14ac:dyDescent="0.2">
      <c r="A6" s="22" t="s">
        <v>7136</v>
      </c>
      <c r="B6" t="s">
        <v>7137</v>
      </c>
    </row>
    <row r="7" spans="1:2" x14ac:dyDescent="0.2">
      <c r="A7" s="21"/>
    </row>
    <row r="8" spans="1:2" x14ac:dyDescent="0.2">
      <c r="A8" s="21" t="s">
        <v>7094</v>
      </c>
      <c r="B8" t="s">
        <v>7138</v>
      </c>
    </row>
    <row r="9" spans="1:2" x14ac:dyDescent="0.2">
      <c r="A9" s="21" t="s">
        <v>7139</v>
      </c>
      <c r="B9" t="s">
        <v>7140</v>
      </c>
    </row>
    <row r="10" spans="1:2" x14ac:dyDescent="0.2">
      <c r="A10" s="21" t="s">
        <v>7141</v>
      </c>
      <c r="B10" s="23" t="s">
        <v>7142</v>
      </c>
    </row>
    <row r="11" spans="1:2" x14ac:dyDescent="0.2">
      <c r="A11" s="21"/>
    </row>
    <row r="12" spans="1:2" x14ac:dyDescent="0.2">
      <c r="A12" s="24" t="s">
        <v>7143</v>
      </c>
      <c r="B12" s="24"/>
    </row>
    <row r="13" spans="1:2" x14ac:dyDescent="0.2">
      <c r="A13" t="s">
        <v>7144</v>
      </c>
    </row>
    <row r="14" spans="1:2" x14ac:dyDescent="0.2">
      <c r="A14" s="21"/>
    </row>
    <row r="15" spans="1:2" x14ac:dyDescent="0.2">
      <c r="A15" t="s">
        <v>7145</v>
      </c>
    </row>
    <row r="16" spans="1:2" x14ac:dyDescent="0.2">
      <c r="A16" s="21"/>
    </row>
    <row r="17" spans="1:1" x14ac:dyDescent="0.2">
      <c r="A17" s="21"/>
    </row>
    <row r="18" spans="1:1" x14ac:dyDescent="0.2">
      <c r="A18" s="25" t="s">
        <v>7146</v>
      </c>
    </row>
  </sheetData>
  <hyperlinks>
    <hyperlink ref="B10" r:id="rId1" xr:uid="{572E0B25-A45E-42F7-9BFE-42A4F95DA9A8}"/>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691DC-BA25-4C4F-BBEB-CADE9AC00211}">
  <sheetPr codeName="Tabelle22">
    <tabColor theme="4" tint="0.39997558519241921"/>
    <pageSetUpPr fitToPage="1"/>
  </sheetPr>
  <dimension ref="A1:Y1109"/>
  <sheetViews>
    <sheetView view="pageLayout" topLeftCell="A932" zoomScaleNormal="100" workbookViewId="0">
      <selection activeCell="A946" sqref="A946"/>
    </sheetView>
  </sheetViews>
  <sheetFormatPr baseColWidth="10" defaultColWidth="11.42578125" defaultRowHeight="12.75" x14ac:dyDescent="0.2"/>
  <cols>
    <col min="1" max="1" width="10.7109375" style="1" customWidth="1"/>
    <col min="2" max="2" width="7.85546875" style="1" customWidth="1"/>
    <col min="3" max="3" width="9.85546875" style="1" customWidth="1"/>
    <col min="4" max="4" width="13" style="1" customWidth="1"/>
    <col min="5" max="5" width="36.42578125" style="1" customWidth="1"/>
    <col min="6" max="6" width="10.7109375" style="1" customWidth="1"/>
    <col min="7" max="7" width="42.85546875" style="1" customWidth="1"/>
    <col min="8" max="8" width="7.140625" style="1" customWidth="1"/>
    <col min="9" max="9" width="6.85546875" style="1" customWidth="1"/>
    <col min="10" max="10" width="17.85546875" style="1" customWidth="1"/>
    <col min="11" max="11" width="14.42578125" style="1" customWidth="1"/>
    <col min="12" max="12" width="16.42578125" style="1" customWidth="1"/>
    <col min="13" max="13" width="18" style="1" customWidth="1"/>
    <col min="14" max="14" width="18.5703125" style="1" customWidth="1"/>
    <col min="15" max="15" width="10.5703125" style="1" customWidth="1"/>
    <col min="16" max="16" width="17.85546875" style="1" customWidth="1"/>
    <col min="17" max="17" width="18.28515625" style="1" customWidth="1"/>
    <col min="18" max="18" width="10.140625" style="1" customWidth="1"/>
    <col min="19" max="19" width="34.140625" style="1" customWidth="1"/>
    <col min="20" max="20" width="10.140625" style="1" customWidth="1"/>
    <col min="21" max="22" width="28.140625" style="1" customWidth="1"/>
    <col min="23" max="24" width="50" style="1" hidden="1" customWidth="1"/>
    <col min="25" max="25" width="20.5703125" style="1" hidden="1" customWidth="1"/>
    <col min="26" max="16384" width="11.42578125" style="1"/>
  </cols>
  <sheetData>
    <row r="1" spans="1:25" s="7" customFormat="1" x14ac:dyDescent="0.2">
      <c r="A1" s="7">
        <v>1</v>
      </c>
      <c r="B1" s="7">
        <v>2</v>
      </c>
      <c r="C1" s="7">
        <v>3</v>
      </c>
      <c r="D1" s="7">
        <v>4</v>
      </c>
      <c r="E1" s="7">
        <v>5</v>
      </c>
      <c r="F1" s="7">
        <v>6</v>
      </c>
      <c r="G1" s="7">
        <v>7</v>
      </c>
      <c r="H1" s="7">
        <v>8</v>
      </c>
      <c r="I1" s="7">
        <v>9</v>
      </c>
      <c r="J1" s="7">
        <v>10</v>
      </c>
      <c r="K1" s="7">
        <v>11</v>
      </c>
      <c r="L1" s="7">
        <v>12</v>
      </c>
      <c r="M1" s="7">
        <v>13</v>
      </c>
      <c r="N1" s="7">
        <v>14</v>
      </c>
      <c r="O1" s="7">
        <v>15</v>
      </c>
      <c r="P1" s="7">
        <v>16</v>
      </c>
      <c r="Q1" s="7">
        <v>17</v>
      </c>
      <c r="R1" s="7">
        <v>18</v>
      </c>
      <c r="S1" s="7">
        <v>19</v>
      </c>
      <c r="T1" s="18">
        <v>20</v>
      </c>
      <c r="U1" s="26">
        <v>21</v>
      </c>
      <c r="V1" s="26"/>
      <c r="W1" s="10"/>
      <c r="X1" s="10"/>
    </row>
    <row r="2" spans="1:25" s="6" customFormat="1" ht="63.75" x14ac:dyDescent="0.2">
      <c r="A2" s="5" t="s">
        <v>504</v>
      </c>
      <c r="B2" s="5" t="s">
        <v>503</v>
      </c>
      <c r="C2" s="5" t="s">
        <v>502</v>
      </c>
      <c r="D2" s="5" t="s">
        <v>512</v>
      </c>
      <c r="E2" s="5" t="s">
        <v>501</v>
      </c>
      <c r="F2" s="5" t="s">
        <v>500</v>
      </c>
      <c r="G2" s="5" t="s">
        <v>499</v>
      </c>
      <c r="H2" s="5" t="s">
        <v>498</v>
      </c>
      <c r="I2" s="5" t="s">
        <v>497</v>
      </c>
      <c r="J2" s="5" t="s">
        <v>496</v>
      </c>
      <c r="K2" s="5" t="s">
        <v>508</v>
      </c>
      <c r="L2" s="5" t="s">
        <v>510</v>
      </c>
      <c r="M2" s="5" t="s">
        <v>511</v>
      </c>
      <c r="N2" s="5" t="s">
        <v>513</v>
      </c>
      <c r="O2" s="5" t="s">
        <v>495</v>
      </c>
      <c r="P2" s="5" t="s">
        <v>494</v>
      </c>
      <c r="Q2" s="5" t="s">
        <v>505</v>
      </c>
      <c r="R2" s="5" t="s">
        <v>7129</v>
      </c>
      <c r="S2" s="5" t="s">
        <v>7124</v>
      </c>
      <c r="T2" s="5" t="s">
        <v>492</v>
      </c>
      <c r="U2" s="16" t="s">
        <v>491</v>
      </c>
      <c r="V2" s="17"/>
      <c r="W2" s="12" t="s">
        <v>7023</v>
      </c>
      <c r="X2" s="11"/>
      <c r="Y2" s="5" t="s">
        <v>514</v>
      </c>
    </row>
    <row r="3" spans="1:25" ht="63.75" x14ac:dyDescent="0.2">
      <c r="A3" s="1" t="s">
        <v>3638</v>
      </c>
      <c r="B3" s="1" t="s">
        <v>3639</v>
      </c>
      <c r="C3" s="1" t="s">
        <v>3640</v>
      </c>
      <c r="D3" s="1" t="s">
        <v>3630</v>
      </c>
      <c r="E3" s="1" t="s">
        <v>3641</v>
      </c>
      <c r="F3" s="1" t="s">
        <v>659</v>
      </c>
      <c r="G3" s="1" t="s">
        <v>3642</v>
      </c>
      <c r="H3" s="1">
        <v>106400</v>
      </c>
      <c r="I3" s="1">
        <v>16340</v>
      </c>
      <c r="J3" s="1" t="s">
        <v>516</v>
      </c>
      <c r="K3" s="13" t="s">
        <v>3643</v>
      </c>
      <c r="L3" s="1" t="s">
        <v>3634</v>
      </c>
      <c r="M3" s="1" t="s">
        <v>3635</v>
      </c>
      <c r="N3" s="1" t="s">
        <v>1720</v>
      </c>
      <c r="O3" s="1" t="s">
        <v>1727</v>
      </c>
      <c r="P3" s="1" t="s">
        <v>38</v>
      </c>
      <c r="Q3" s="1" t="s">
        <v>634</v>
      </c>
      <c r="R3" s="1" t="s">
        <v>736</v>
      </c>
      <c r="S3" s="1" t="s">
        <v>7026</v>
      </c>
      <c r="T3" s="1" t="s">
        <v>3644</v>
      </c>
      <c r="U3" s="14" t="str">
        <f>HYPERLINK(W3)</f>
        <v/>
      </c>
      <c r="V3" s="14" t="str">
        <f>HYPERLINK(X3)</f>
        <v/>
      </c>
      <c r="Y3" s="1">
        <v>1</v>
      </c>
    </row>
    <row r="4" spans="1:25" ht="76.5" x14ac:dyDescent="0.2">
      <c r="A4" s="1" t="s">
        <v>3977</v>
      </c>
      <c r="B4" s="1" t="s">
        <v>3978</v>
      </c>
      <c r="C4" s="1" t="s">
        <v>3979</v>
      </c>
      <c r="D4" s="1" t="s">
        <v>917</v>
      </c>
      <c r="E4" s="1" t="s">
        <v>3980</v>
      </c>
      <c r="F4" s="1" t="s">
        <v>536</v>
      </c>
      <c r="G4" s="1" t="s">
        <v>3981</v>
      </c>
      <c r="H4" s="1" t="s">
        <v>38</v>
      </c>
      <c r="I4" s="1">
        <v>10449</v>
      </c>
      <c r="J4" s="1" t="s">
        <v>702</v>
      </c>
      <c r="K4" s="13" t="s">
        <v>935</v>
      </c>
      <c r="L4" s="1" t="s">
        <v>3982</v>
      </c>
      <c r="M4" s="1" t="s">
        <v>3983</v>
      </c>
      <c r="N4" s="1" t="s">
        <v>542</v>
      </c>
      <c r="O4" s="1" t="s">
        <v>3984</v>
      </c>
      <c r="P4" s="1">
        <v>1877</v>
      </c>
      <c r="Q4" s="1" t="s">
        <v>542</v>
      </c>
      <c r="R4" s="1" t="s">
        <v>528</v>
      </c>
      <c r="T4" s="1" t="s">
        <v>3985</v>
      </c>
      <c r="U4" s="14" t="str">
        <f t="shared" ref="U4:U67" si="0">HYPERLINK(W4)</f>
        <v>https://www.fabrik-im-schiffli.ch/</v>
      </c>
      <c r="V4" s="14" t="str">
        <f t="shared" ref="V4:V67" si="1">HYPERLINK(X4)</f>
        <v/>
      </c>
      <c r="W4" s="1" t="s">
        <v>222</v>
      </c>
      <c r="X4" s="1" t="s">
        <v>38</v>
      </c>
      <c r="Y4" s="1">
        <v>2</v>
      </c>
    </row>
    <row r="5" spans="1:25" ht="63.75" x14ac:dyDescent="0.2">
      <c r="A5" s="1" t="s">
        <v>4514</v>
      </c>
      <c r="B5" s="1" t="s">
        <v>4515</v>
      </c>
      <c r="C5" s="1" t="s">
        <v>4516</v>
      </c>
      <c r="D5" s="1" t="s">
        <v>4517</v>
      </c>
      <c r="E5" s="1" t="s">
        <v>3598</v>
      </c>
      <c r="F5" s="1" t="s">
        <v>555</v>
      </c>
      <c r="G5" s="1" t="s">
        <v>3599</v>
      </c>
      <c r="H5" s="1" t="s">
        <v>38</v>
      </c>
      <c r="I5" s="1" t="s">
        <v>38</v>
      </c>
      <c r="J5" s="1" t="s">
        <v>3600</v>
      </c>
      <c r="K5" s="13" t="s">
        <v>954</v>
      </c>
      <c r="M5" s="1" t="s">
        <v>38</v>
      </c>
      <c r="N5" s="1" t="s">
        <v>559</v>
      </c>
      <c r="O5" s="1" t="s">
        <v>4518</v>
      </c>
      <c r="P5" s="1" t="s">
        <v>38</v>
      </c>
      <c r="Q5" s="1" t="s">
        <v>542</v>
      </c>
      <c r="R5" s="1" t="s">
        <v>528</v>
      </c>
      <c r="T5" s="1" t="s">
        <v>3603</v>
      </c>
      <c r="U5" s="14" t="str">
        <f t="shared" si="0"/>
        <v>https://industriekultur.ch/#/object/12674</v>
      </c>
      <c r="V5" s="14" t="str">
        <f t="shared" si="1"/>
        <v/>
      </c>
      <c r="W5" s="1" t="s">
        <v>172</v>
      </c>
      <c r="Y5" s="1">
        <v>3</v>
      </c>
    </row>
    <row r="6" spans="1:25" ht="38.25" x14ac:dyDescent="0.2">
      <c r="A6" s="1" t="s">
        <v>4519</v>
      </c>
      <c r="B6" s="1" t="s">
        <v>4515</v>
      </c>
      <c r="C6" s="1" t="s">
        <v>4520</v>
      </c>
      <c r="D6" s="1" t="s">
        <v>4521</v>
      </c>
      <c r="E6" s="1" t="s">
        <v>4522</v>
      </c>
      <c r="F6" s="1" t="s">
        <v>555</v>
      </c>
      <c r="H6" s="1" t="s">
        <v>38</v>
      </c>
      <c r="I6" s="1" t="s">
        <v>38</v>
      </c>
      <c r="J6" s="1" t="s">
        <v>1172</v>
      </c>
      <c r="K6" s="13" t="s">
        <v>784</v>
      </c>
      <c r="M6" s="1" t="s">
        <v>38</v>
      </c>
      <c r="N6" s="1" t="s">
        <v>559</v>
      </c>
      <c r="O6" s="1" t="s">
        <v>560</v>
      </c>
      <c r="P6" s="1" t="s">
        <v>38</v>
      </c>
      <c r="Q6" s="1" t="s">
        <v>542</v>
      </c>
      <c r="R6" s="1" t="s">
        <v>543</v>
      </c>
      <c r="S6" s="1" t="s">
        <v>7027</v>
      </c>
      <c r="T6" s="1" t="s">
        <v>4523</v>
      </c>
      <c r="U6" s="14" t="str">
        <f t="shared" si="0"/>
        <v/>
      </c>
      <c r="V6" s="14" t="str">
        <f t="shared" si="1"/>
        <v/>
      </c>
      <c r="Y6" s="1">
        <v>4</v>
      </c>
    </row>
    <row r="7" spans="1:25" ht="76.5" x14ac:dyDescent="0.2">
      <c r="A7" s="1" t="s">
        <v>4524</v>
      </c>
      <c r="B7" s="1" t="s">
        <v>4515</v>
      </c>
      <c r="C7" s="1" t="s">
        <v>4525</v>
      </c>
      <c r="D7" s="1" t="s">
        <v>4521</v>
      </c>
      <c r="E7" s="1" t="s">
        <v>4526</v>
      </c>
      <c r="F7" s="1" t="s">
        <v>555</v>
      </c>
      <c r="G7" s="1" t="s">
        <v>4527</v>
      </c>
      <c r="H7" s="1" t="s">
        <v>38</v>
      </c>
      <c r="I7" s="1" t="s">
        <v>38</v>
      </c>
      <c r="J7" s="1" t="s">
        <v>4528</v>
      </c>
      <c r="K7" s="13" t="s">
        <v>4529</v>
      </c>
      <c r="M7" s="1" t="s">
        <v>38</v>
      </c>
      <c r="N7" s="1" t="s">
        <v>542</v>
      </c>
      <c r="O7" s="1" t="s">
        <v>560</v>
      </c>
      <c r="P7" s="1" t="s">
        <v>38</v>
      </c>
      <c r="Q7" s="1" t="s">
        <v>542</v>
      </c>
      <c r="R7" s="1" t="s">
        <v>543</v>
      </c>
      <c r="S7" s="1" t="s">
        <v>4530</v>
      </c>
      <c r="T7" s="1" t="s">
        <v>4531</v>
      </c>
      <c r="U7" s="14" t="str">
        <f t="shared" si="0"/>
        <v/>
      </c>
      <c r="V7" s="14" t="str">
        <f t="shared" si="1"/>
        <v/>
      </c>
      <c r="Y7" s="1">
        <v>5</v>
      </c>
    </row>
    <row r="8" spans="1:25" ht="38.25" x14ac:dyDescent="0.2">
      <c r="A8" s="1" t="s">
        <v>4532</v>
      </c>
      <c r="B8" s="1" t="s">
        <v>4515</v>
      </c>
      <c r="C8" s="1" t="s">
        <v>4525</v>
      </c>
      <c r="D8" s="1" t="s">
        <v>4521</v>
      </c>
      <c r="E8" s="1" t="s">
        <v>4533</v>
      </c>
      <c r="F8" s="1" t="s">
        <v>555</v>
      </c>
      <c r="G8" s="1" t="s">
        <v>4534</v>
      </c>
      <c r="H8" s="1" t="s">
        <v>38</v>
      </c>
      <c r="I8" s="1" t="s">
        <v>38</v>
      </c>
      <c r="J8" s="1" t="s">
        <v>1172</v>
      </c>
      <c r="K8" s="13" t="s">
        <v>1986</v>
      </c>
      <c r="M8" s="1" t="s">
        <v>38</v>
      </c>
      <c r="N8" s="1" t="s">
        <v>559</v>
      </c>
      <c r="O8" s="1" t="s">
        <v>560</v>
      </c>
      <c r="P8" s="1" t="s">
        <v>38</v>
      </c>
      <c r="Q8" s="1" t="s">
        <v>542</v>
      </c>
      <c r="R8" s="1" t="s">
        <v>543</v>
      </c>
      <c r="S8" s="1" t="s">
        <v>7028</v>
      </c>
      <c r="T8" s="1" t="s">
        <v>4535</v>
      </c>
      <c r="U8" s="14" t="str">
        <f t="shared" si="0"/>
        <v>https://zentrum-raemismuehle.ch/leben-im-zentrum</v>
      </c>
      <c r="V8" s="14" t="str">
        <f t="shared" si="1"/>
        <v/>
      </c>
      <c r="W8" s="1" t="s">
        <v>171</v>
      </c>
      <c r="X8" s="1" t="s">
        <v>38</v>
      </c>
      <c r="Y8" s="1">
        <v>6</v>
      </c>
    </row>
    <row r="9" spans="1:25" ht="38.25" x14ac:dyDescent="0.2">
      <c r="A9" s="1" t="s">
        <v>4536</v>
      </c>
      <c r="B9" s="1" t="s">
        <v>4515</v>
      </c>
      <c r="C9" s="1" t="s">
        <v>4525</v>
      </c>
      <c r="D9" s="1" t="s">
        <v>4521</v>
      </c>
      <c r="E9" s="1" t="s">
        <v>4537</v>
      </c>
      <c r="F9" s="1" t="s">
        <v>555</v>
      </c>
      <c r="H9" s="1" t="s">
        <v>38</v>
      </c>
      <c r="I9" s="1" t="s">
        <v>38</v>
      </c>
      <c r="J9" s="1" t="s">
        <v>1172</v>
      </c>
      <c r="K9" s="13" t="s">
        <v>907</v>
      </c>
      <c r="M9" s="1" t="s">
        <v>38</v>
      </c>
      <c r="N9" s="1" t="s">
        <v>559</v>
      </c>
      <c r="O9" s="1" t="s">
        <v>560</v>
      </c>
      <c r="P9" s="1" t="s">
        <v>38</v>
      </c>
      <c r="Q9" s="1" t="s">
        <v>542</v>
      </c>
      <c r="R9" s="1" t="s">
        <v>543</v>
      </c>
      <c r="S9" s="1" t="s">
        <v>7029</v>
      </c>
      <c r="T9" s="1" t="s">
        <v>4538</v>
      </c>
      <c r="U9" s="14" t="str">
        <f t="shared" si="0"/>
        <v/>
      </c>
      <c r="V9" s="14" t="str">
        <f t="shared" si="1"/>
        <v/>
      </c>
      <c r="Y9" s="1">
        <v>7</v>
      </c>
    </row>
    <row r="10" spans="1:25" ht="25.5" x14ac:dyDescent="0.2">
      <c r="A10" s="1" t="s">
        <v>4539</v>
      </c>
      <c r="B10" s="1" t="s">
        <v>4515</v>
      </c>
      <c r="C10" s="1" t="s">
        <v>4525</v>
      </c>
      <c r="D10" s="1" t="s">
        <v>4521</v>
      </c>
      <c r="E10" s="1" t="s">
        <v>4540</v>
      </c>
      <c r="F10" s="1" t="s">
        <v>555</v>
      </c>
      <c r="G10" s="1" t="s">
        <v>4541</v>
      </c>
      <c r="H10" s="1" t="s">
        <v>38</v>
      </c>
      <c r="I10" s="1" t="s">
        <v>38</v>
      </c>
      <c r="J10" s="1" t="s">
        <v>1172</v>
      </c>
      <c r="K10" s="13" t="s">
        <v>4542</v>
      </c>
      <c r="M10" s="1" t="s">
        <v>38</v>
      </c>
      <c r="N10" s="1" t="s">
        <v>559</v>
      </c>
      <c r="O10" s="1" t="s">
        <v>560</v>
      </c>
      <c r="P10" s="1" t="s">
        <v>38</v>
      </c>
      <c r="Q10" s="1" t="s">
        <v>542</v>
      </c>
      <c r="R10" s="1" t="s">
        <v>528</v>
      </c>
      <c r="T10" s="1" t="s">
        <v>4543</v>
      </c>
      <c r="U10" s="14" t="str">
        <f t="shared" si="0"/>
        <v/>
      </c>
      <c r="V10" s="14" t="str">
        <f t="shared" si="1"/>
        <v/>
      </c>
      <c r="Y10" s="1">
        <v>8</v>
      </c>
    </row>
    <row r="11" spans="1:25" ht="63.75" x14ac:dyDescent="0.2">
      <c r="A11" s="1" t="s">
        <v>4544</v>
      </c>
      <c r="B11" s="1" t="s">
        <v>4515</v>
      </c>
      <c r="C11" s="1" t="s">
        <v>4525</v>
      </c>
      <c r="D11" s="1" t="s">
        <v>4521</v>
      </c>
      <c r="E11" s="1" t="s">
        <v>4545</v>
      </c>
      <c r="F11" s="1" t="s">
        <v>555</v>
      </c>
      <c r="G11" s="1" t="s">
        <v>4546</v>
      </c>
      <c r="H11" s="1" t="s">
        <v>38</v>
      </c>
      <c r="I11" s="1" t="s">
        <v>38</v>
      </c>
      <c r="J11" s="1" t="s">
        <v>4547</v>
      </c>
      <c r="K11" s="13" t="s">
        <v>1493</v>
      </c>
      <c r="M11" s="1" t="s">
        <v>38</v>
      </c>
      <c r="N11" s="1" t="s">
        <v>559</v>
      </c>
      <c r="O11" s="1" t="s">
        <v>560</v>
      </c>
      <c r="P11" s="1" t="s">
        <v>38</v>
      </c>
      <c r="Q11" s="1" t="s">
        <v>542</v>
      </c>
      <c r="R11" s="1" t="s">
        <v>543</v>
      </c>
      <c r="S11" s="1" t="s">
        <v>7030</v>
      </c>
      <c r="T11" s="1" t="s">
        <v>4548</v>
      </c>
      <c r="U11" s="14" t="str">
        <f t="shared" si="0"/>
        <v/>
      </c>
      <c r="V11" s="14" t="str">
        <f t="shared" si="1"/>
        <v/>
      </c>
      <c r="Y11" s="1">
        <v>9</v>
      </c>
    </row>
    <row r="12" spans="1:25" ht="63.75" x14ac:dyDescent="0.2">
      <c r="A12" s="1" t="s">
        <v>4549</v>
      </c>
      <c r="B12" s="1" t="s">
        <v>4515</v>
      </c>
      <c r="C12" s="1" t="s">
        <v>4525</v>
      </c>
      <c r="D12" s="1" t="s">
        <v>4521</v>
      </c>
      <c r="E12" s="1" t="s">
        <v>4550</v>
      </c>
      <c r="F12" s="1" t="s">
        <v>577</v>
      </c>
      <c r="H12" s="1" t="s">
        <v>38</v>
      </c>
      <c r="I12" s="1">
        <v>8905</v>
      </c>
      <c r="J12" s="1" t="s">
        <v>619</v>
      </c>
      <c r="K12" s="13" t="s">
        <v>1187</v>
      </c>
      <c r="L12" s="1" t="s">
        <v>777</v>
      </c>
      <c r="M12" s="1" t="s">
        <v>4551</v>
      </c>
      <c r="N12" s="1" t="s">
        <v>4552</v>
      </c>
      <c r="O12" s="1" t="s">
        <v>560</v>
      </c>
      <c r="P12" s="1">
        <v>1831</v>
      </c>
      <c r="Q12" s="1" t="s">
        <v>645</v>
      </c>
      <c r="R12" s="1" t="s">
        <v>543</v>
      </c>
      <c r="S12" s="1" t="s">
        <v>7083</v>
      </c>
      <c r="T12" s="1" t="s">
        <v>4553</v>
      </c>
      <c r="U12" s="14" t="str">
        <f t="shared" si="0"/>
        <v/>
      </c>
      <c r="V12" s="14" t="str">
        <f t="shared" si="1"/>
        <v/>
      </c>
      <c r="Y12" s="1">
        <v>10</v>
      </c>
    </row>
    <row r="13" spans="1:25" ht="51" x14ac:dyDescent="0.2">
      <c r="A13" s="1" t="s">
        <v>4554</v>
      </c>
      <c r="B13" s="1" t="s">
        <v>4515</v>
      </c>
      <c r="C13" s="1" t="s">
        <v>4525</v>
      </c>
      <c r="D13" s="1" t="s">
        <v>4521</v>
      </c>
      <c r="E13" s="1" t="s">
        <v>4555</v>
      </c>
      <c r="F13" s="1" t="s">
        <v>577</v>
      </c>
      <c r="H13" s="1">
        <v>108300</v>
      </c>
      <c r="I13" s="1">
        <v>9918</v>
      </c>
      <c r="J13" s="1" t="s">
        <v>516</v>
      </c>
      <c r="K13" s="13" t="s">
        <v>1018</v>
      </c>
      <c r="L13" s="1" t="s">
        <v>2395</v>
      </c>
      <c r="M13" s="1" t="s">
        <v>605</v>
      </c>
      <c r="N13" s="1" t="s">
        <v>4556</v>
      </c>
      <c r="O13" s="1" t="s">
        <v>560</v>
      </c>
      <c r="P13" s="1">
        <v>1832</v>
      </c>
      <c r="Q13" s="1" t="s">
        <v>645</v>
      </c>
      <c r="R13" s="1" t="s">
        <v>543</v>
      </c>
      <c r="S13" s="1" t="s">
        <v>7031</v>
      </c>
      <c r="T13" s="1" t="s">
        <v>4557</v>
      </c>
      <c r="U13" s="14" t="str">
        <f t="shared" si="0"/>
        <v>https://www.zo-online.ch/politik/2021-05-22/wie-das-areal-der-spinnerei-eduard-buehler-an-die-gemeinde-zell-fiel</v>
      </c>
      <c r="V13" s="14" t="str">
        <f t="shared" si="1"/>
        <v/>
      </c>
      <c r="W13" s="1" t="s">
        <v>170</v>
      </c>
      <c r="X13" s="1" t="s">
        <v>38</v>
      </c>
      <c r="Y13" s="1">
        <v>11</v>
      </c>
    </row>
    <row r="14" spans="1:25" ht="51" x14ac:dyDescent="0.2">
      <c r="A14" s="1" t="s">
        <v>4558</v>
      </c>
      <c r="B14" s="1" t="s">
        <v>4515</v>
      </c>
      <c r="C14" s="1" t="s">
        <v>4559</v>
      </c>
      <c r="D14" s="1" t="s">
        <v>4521</v>
      </c>
      <c r="E14" s="1" t="s">
        <v>4560</v>
      </c>
      <c r="F14" s="1" t="s">
        <v>577</v>
      </c>
      <c r="H14" s="1">
        <v>108400</v>
      </c>
      <c r="I14" s="1">
        <v>10752</v>
      </c>
      <c r="J14" s="1" t="s">
        <v>516</v>
      </c>
      <c r="K14" s="13" t="s">
        <v>4561</v>
      </c>
      <c r="L14" s="1" t="s">
        <v>3900</v>
      </c>
      <c r="M14" s="1" t="s">
        <v>1238</v>
      </c>
      <c r="N14" s="1" t="s">
        <v>4556</v>
      </c>
      <c r="O14" s="1" t="s">
        <v>560</v>
      </c>
      <c r="P14" s="1">
        <v>1860</v>
      </c>
      <c r="Q14" s="1" t="s">
        <v>645</v>
      </c>
      <c r="R14" s="1" t="s">
        <v>543</v>
      </c>
      <c r="S14" s="1" t="s">
        <v>7084</v>
      </c>
      <c r="T14" s="1" t="s">
        <v>4562</v>
      </c>
      <c r="U14" s="14" t="str">
        <f t="shared" si="0"/>
        <v/>
      </c>
      <c r="V14" s="14" t="str">
        <f t="shared" si="1"/>
        <v/>
      </c>
      <c r="Y14" s="1">
        <v>12</v>
      </c>
    </row>
    <row r="15" spans="1:25" ht="38.25" x14ac:dyDescent="0.2">
      <c r="A15" s="1" t="s">
        <v>4563</v>
      </c>
      <c r="B15" s="1" t="s">
        <v>4515</v>
      </c>
      <c r="C15" s="1" t="s">
        <v>4564</v>
      </c>
      <c r="D15" s="1" t="s">
        <v>4521</v>
      </c>
      <c r="E15" s="1" t="s">
        <v>4565</v>
      </c>
      <c r="F15" s="1" t="s">
        <v>555</v>
      </c>
      <c r="G15" s="1" t="s">
        <v>4566</v>
      </c>
      <c r="H15" s="1" t="s">
        <v>38</v>
      </c>
      <c r="I15" s="1" t="s">
        <v>38</v>
      </c>
      <c r="J15" s="1" t="s">
        <v>4567</v>
      </c>
      <c r="K15" s="13" t="s">
        <v>1236</v>
      </c>
      <c r="M15" s="1" t="s">
        <v>38</v>
      </c>
      <c r="N15" s="1" t="s">
        <v>542</v>
      </c>
      <c r="O15" s="1" t="s">
        <v>560</v>
      </c>
      <c r="P15" s="1">
        <v>1865</v>
      </c>
      <c r="Q15" s="1" t="s">
        <v>542</v>
      </c>
      <c r="R15" s="1" t="s">
        <v>542</v>
      </c>
      <c r="T15" s="1" t="s">
        <v>4568</v>
      </c>
      <c r="U15" s="14" t="str">
        <f t="shared" si="0"/>
        <v/>
      </c>
      <c r="V15" s="14" t="str">
        <f t="shared" si="1"/>
        <v/>
      </c>
      <c r="Y15" s="1">
        <v>13</v>
      </c>
    </row>
    <row r="16" spans="1:25" ht="25.5" x14ac:dyDescent="0.2">
      <c r="A16" s="1" t="s">
        <v>4569</v>
      </c>
      <c r="B16" s="1" t="s">
        <v>4515</v>
      </c>
      <c r="C16" s="1" t="s">
        <v>4564</v>
      </c>
      <c r="D16" s="1" t="s">
        <v>4521</v>
      </c>
      <c r="E16" s="1" t="s">
        <v>4570</v>
      </c>
      <c r="F16" s="1" t="s">
        <v>555</v>
      </c>
      <c r="H16" s="1" t="s">
        <v>38</v>
      </c>
      <c r="I16" s="1" t="s">
        <v>38</v>
      </c>
      <c r="J16" s="1" t="s">
        <v>1077</v>
      </c>
      <c r="K16" s="13" t="s">
        <v>4571</v>
      </c>
      <c r="M16" s="1" t="s">
        <v>38</v>
      </c>
      <c r="N16" s="1" t="s">
        <v>559</v>
      </c>
      <c r="O16" s="1" t="s">
        <v>560</v>
      </c>
      <c r="P16" s="1" t="s">
        <v>38</v>
      </c>
      <c r="Q16" s="1" t="s">
        <v>542</v>
      </c>
      <c r="R16" s="1" t="s">
        <v>561</v>
      </c>
      <c r="S16" s="1" t="s">
        <v>4572</v>
      </c>
      <c r="T16" s="1" t="s">
        <v>4573</v>
      </c>
      <c r="U16" s="14" t="str">
        <f t="shared" si="0"/>
        <v/>
      </c>
      <c r="V16" s="14" t="str">
        <f t="shared" si="1"/>
        <v/>
      </c>
      <c r="Y16" s="1">
        <v>14</v>
      </c>
    </row>
    <row r="17" spans="1:25" ht="102" x14ac:dyDescent="0.2">
      <c r="A17" s="1" t="s">
        <v>4574</v>
      </c>
      <c r="B17" s="1" t="s">
        <v>4515</v>
      </c>
      <c r="C17" s="1" t="s">
        <v>4564</v>
      </c>
      <c r="D17" s="1" t="s">
        <v>4521</v>
      </c>
      <c r="E17" s="1" t="s">
        <v>4575</v>
      </c>
      <c r="F17" s="1" t="s">
        <v>577</v>
      </c>
      <c r="G17" s="1" t="s">
        <v>4576</v>
      </c>
      <c r="H17" s="1" t="s">
        <v>38</v>
      </c>
      <c r="I17" s="1">
        <v>118727</v>
      </c>
      <c r="J17" s="1" t="s">
        <v>702</v>
      </c>
      <c r="K17" s="13" t="s">
        <v>3415</v>
      </c>
      <c r="L17" s="1" t="s">
        <v>4577</v>
      </c>
      <c r="M17" s="1" t="s">
        <v>735</v>
      </c>
      <c r="N17" s="1" t="s">
        <v>4552</v>
      </c>
      <c r="O17" s="1" t="s">
        <v>560</v>
      </c>
      <c r="P17" s="1" t="s">
        <v>38</v>
      </c>
      <c r="Q17" s="1" t="s">
        <v>645</v>
      </c>
      <c r="R17" s="1" t="s">
        <v>543</v>
      </c>
      <c r="S17" s="1" t="s">
        <v>4578</v>
      </c>
      <c r="T17" s="1" t="s">
        <v>4579</v>
      </c>
      <c r="U17" s="14" t="str">
        <f t="shared" si="0"/>
        <v>https://odb.zh.ch/odbwiki/mediawiki/files/pdfs/Winterthur-Inventar_1762_1-festgesetzt_2018.pdf</v>
      </c>
      <c r="V17" s="14" t="str">
        <f t="shared" si="1"/>
        <v/>
      </c>
      <c r="W17" s="1" t="s">
        <v>169</v>
      </c>
      <c r="X17" s="1" t="s">
        <v>38</v>
      </c>
      <c r="Y17" s="1">
        <v>15</v>
      </c>
    </row>
    <row r="18" spans="1:25" ht="76.5" x14ac:dyDescent="0.2">
      <c r="A18" s="1" t="s">
        <v>4580</v>
      </c>
      <c r="B18" s="1" t="s">
        <v>4515</v>
      </c>
      <c r="C18" s="1" t="s">
        <v>4564</v>
      </c>
      <c r="D18" s="1" t="s">
        <v>4521</v>
      </c>
      <c r="E18" s="1" t="s">
        <v>4581</v>
      </c>
      <c r="F18" s="1" t="s">
        <v>577</v>
      </c>
      <c r="H18" s="1" t="s">
        <v>38</v>
      </c>
      <c r="I18" s="1">
        <v>9406</v>
      </c>
      <c r="J18" s="1" t="s">
        <v>619</v>
      </c>
      <c r="K18" s="13" t="s">
        <v>1656</v>
      </c>
      <c r="L18" s="1" t="s">
        <v>4582</v>
      </c>
      <c r="M18" s="1" t="s">
        <v>4583</v>
      </c>
      <c r="N18" s="1" t="s">
        <v>4552</v>
      </c>
      <c r="O18" s="1" t="s">
        <v>560</v>
      </c>
      <c r="P18" s="1">
        <v>1823</v>
      </c>
      <c r="Q18" s="1" t="s">
        <v>645</v>
      </c>
      <c r="R18" s="1" t="s">
        <v>543</v>
      </c>
      <c r="S18" s="1" t="s">
        <v>4584</v>
      </c>
      <c r="T18" s="1" t="s">
        <v>4585</v>
      </c>
      <c r="U18" s="14" t="str">
        <f t="shared" si="0"/>
        <v>https://www.winterthur-glossar.ch/kloster-toess</v>
      </c>
      <c r="V18" s="14" t="str">
        <f t="shared" si="1"/>
        <v/>
      </c>
      <c r="W18" s="1" t="s">
        <v>168</v>
      </c>
      <c r="X18" s="1" t="s">
        <v>38</v>
      </c>
      <c r="Y18" s="1">
        <v>17</v>
      </c>
    </row>
    <row r="19" spans="1:25" ht="89.25" x14ac:dyDescent="0.2">
      <c r="A19" s="1" t="s">
        <v>4586</v>
      </c>
      <c r="B19" s="1" t="s">
        <v>4515</v>
      </c>
      <c r="C19" s="1" t="s">
        <v>4564</v>
      </c>
      <c r="D19" s="1" t="s">
        <v>4521</v>
      </c>
      <c r="E19" s="1" t="s">
        <v>4587</v>
      </c>
      <c r="F19" s="1" t="s">
        <v>577</v>
      </c>
      <c r="G19" s="1" t="s">
        <v>4588</v>
      </c>
      <c r="H19" s="1" t="s">
        <v>38</v>
      </c>
      <c r="I19" s="1">
        <v>8802</v>
      </c>
      <c r="J19" s="1" t="s">
        <v>619</v>
      </c>
      <c r="K19" s="13" t="s">
        <v>1236</v>
      </c>
      <c r="L19" s="1" t="s">
        <v>3498</v>
      </c>
      <c r="M19" s="1" t="s">
        <v>3499</v>
      </c>
      <c r="N19" s="1" t="s">
        <v>4589</v>
      </c>
      <c r="O19" s="1" t="s">
        <v>560</v>
      </c>
      <c r="P19" s="1" t="s">
        <v>4590</v>
      </c>
      <c r="Q19" s="1" t="s">
        <v>542</v>
      </c>
      <c r="R19" s="1" t="s">
        <v>543</v>
      </c>
      <c r="S19" s="1" t="s">
        <v>4591</v>
      </c>
      <c r="T19" s="1" t="s">
        <v>4592</v>
      </c>
      <c r="U19" s="14" t="str">
        <f t="shared" si="0"/>
        <v>https://de.wikipedia.org/wiki/Wespi-M%C3%BChle</v>
      </c>
      <c r="V19" s="14" t="str">
        <f t="shared" si="1"/>
        <v/>
      </c>
      <c r="W19" s="1" t="s">
        <v>167</v>
      </c>
      <c r="X19" s="1" t="s">
        <v>38</v>
      </c>
      <c r="Y19" s="1">
        <v>20</v>
      </c>
    </row>
    <row r="20" spans="1:25" ht="51" x14ac:dyDescent="0.2">
      <c r="A20" s="1" t="s">
        <v>4593</v>
      </c>
      <c r="B20" s="1" t="s">
        <v>4515</v>
      </c>
      <c r="C20" s="1" t="s">
        <v>4564</v>
      </c>
      <c r="D20" s="1" t="s">
        <v>4521</v>
      </c>
      <c r="E20" s="1" t="s">
        <v>4594</v>
      </c>
      <c r="F20" s="1" t="s">
        <v>555</v>
      </c>
      <c r="G20" s="1" t="s">
        <v>4595</v>
      </c>
      <c r="H20" s="1" t="s">
        <v>38</v>
      </c>
      <c r="I20" s="1" t="s">
        <v>38</v>
      </c>
      <c r="J20" s="1" t="s">
        <v>4596</v>
      </c>
      <c r="K20" s="13" t="s">
        <v>611</v>
      </c>
      <c r="M20" s="1" t="s">
        <v>38</v>
      </c>
      <c r="N20" s="1" t="s">
        <v>4589</v>
      </c>
      <c r="O20" s="1" t="s">
        <v>560</v>
      </c>
      <c r="P20" s="1" t="s">
        <v>38</v>
      </c>
      <c r="Q20" s="1" t="s">
        <v>542</v>
      </c>
      <c r="R20" s="1" t="s">
        <v>543</v>
      </c>
      <c r="S20" s="1" t="s">
        <v>4597</v>
      </c>
      <c r="T20" s="1" t="s">
        <v>4598</v>
      </c>
      <c r="U20" s="14" t="str">
        <f t="shared" si="0"/>
        <v>https://ipw.ch/ueber-uns/portraet-und-werte/geschichte/baumwollspinnerei-krankenheim-psychiatrische-klinik</v>
      </c>
      <c r="V20" s="14" t="str">
        <f t="shared" si="1"/>
        <v/>
      </c>
      <c r="W20" s="1" t="s">
        <v>166</v>
      </c>
      <c r="X20" s="1" t="s">
        <v>38</v>
      </c>
      <c r="Y20" s="1">
        <v>21</v>
      </c>
    </row>
    <row r="21" spans="1:25" ht="38.25" x14ac:dyDescent="0.2">
      <c r="A21" s="1" t="s">
        <v>4599</v>
      </c>
      <c r="B21" s="1" t="s">
        <v>4515</v>
      </c>
      <c r="C21" s="1" t="s">
        <v>4564</v>
      </c>
      <c r="D21" s="1" t="s">
        <v>4521</v>
      </c>
      <c r="E21" s="1" t="s">
        <v>4600</v>
      </c>
      <c r="F21" s="1" t="s">
        <v>555</v>
      </c>
      <c r="G21" s="1" t="s">
        <v>4601</v>
      </c>
      <c r="H21" s="1" t="s">
        <v>38</v>
      </c>
      <c r="I21" s="1" t="s">
        <v>38</v>
      </c>
      <c r="J21" s="1" t="s">
        <v>4602</v>
      </c>
      <c r="K21" s="13" t="s">
        <v>872</v>
      </c>
      <c r="M21" s="1" t="s">
        <v>38</v>
      </c>
      <c r="N21" s="1" t="s">
        <v>559</v>
      </c>
      <c r="O21" s="1" t="s">
        <v>560</v>
      </c>
      <c r="P21" s="1" t="s">
        <v>38</v>
      </c>
      <c r="Q21" s="1" t="s">
        <v>542</v>
      </c>
      <c r="R21" s="1" t="s">
        <v>561</v>
      </c>
      <c r="S21" s="1" t="s">
        <v>4572</v>
      </c>
      <c r="T21" s="1" t="s">
        <v>4603</v>
      </c>
      <c r="U21" s="14" t="str">
        <f t="shared" si="0"/>
        <v>https://www.muehlenkalender.ch/die-beugger-sche-drahtseil-transmission-winterthur-wuelflingen.html</v>
      </c>
      <c r="V21" s="14" t="str">
        <f t="shared" si="1"/>
        <v/>
      </c>
      <c r="W21" s="1" t="s">
        <v>165</v>
      </c>
      <c r="X21" s="1" t="s">
        <v>38</v>
      </c>
      <c r="Y21" s="1">
        <v>22</v>
      </c>
    </row>
    <row r="22" spans="1:25" ht="38.25" x14ac:dyDescent="0.2">
      <c r="A22" s="1" t="s">
        <v>4604</v>
      </c>
      <c r="B22" s="1" t="s">
        <v>4515</v>
      </c>
      <c r="C22" s="1" t="s">
        <v>4564</v>
      </c>
      <c r="D22" s="1" t="s">
        <v>4521</v>
      </c>
      <c r="E22" s="1" t="s">
        <v>4605</v>
      </c>
      <c r="F22" s="1" t="s">
        <v>536</v>
      </c>
      <c r="G22" s="1" t="s">
        <v>4606</v>
      </c>
      <c r="H22" s="1">
        <v>108460</v>
      </c>
      <c r="I22" s="1" t="s">
        <v>38</v>
      </c>
      <c r="J22" s="1" t="s">
        <v>516</v>
      </c>
      <c r="K22" s="13" t="s">
        <v>1582</v>
      </c>
      <c r="L22" s="1" t="s">
        <v>3962</v>
      </c>
      <c r="M22" s="1" t="s">
        <v>4607</v>
      </c>
      <c r="N22" s="1" t="s">
        <v>4556</v>
      </c>
      <c r="O22" s="1" t="s">
        <v>560</v>
      </c>
      <c r="P22" s="1">
        <v>1801</v>
      </c>
      <c r="Q22" s="1" t="s">
        <v>645</v>
      </c>
      <c r="R22" s="1" t="s">
        <v>543</v>
      </c>
      <c r="S22" s="1" t="s">
        <v>4608</v>
      </c>
      <c r="T22" s="1" t="s">
        <v>4609</v>
      </c>
      <c r="U22" s="14" t="str">
        <f t="shared" si="0"/>
        <v/>
      </c>
      <c r="V22" s="14" t="str">
        <f t="shared" si="1"/>
        <v/>
      </c>
      <c r="Y22" s="1">
        <v>23</v>
      </c>
    </row>
    <row r="23" spans="1:25" ht="38.25" x14ac:dyDescent="0.2">
      <c r="A23" s="1" t="s">
        <v>4610</v>
      </c>
      <c r="B23" s="1" t="s">
        <v>4515</v>
      </c>
      <c r="C23" s="1" t="s">
        <v>4611</v>
      </c>
      <c r="D23" s="1" t="s">
        <v>4521</v>
      </c>
      <c r="E23" s="1" t="s">
        <v>4612</v>
      </c>
      <c r="F23" s="1" t="s">
        <v>577</v>
      </c>
      <c r="G23" s="1" t="s">
        <v>4613</v>
      </c>
      <c r="H23" s="1">
        <v>108450</v>
      </c>
      <c r="I23" s="1" t="s">
        <v>38</v>
      </c>
      <c r="J23" s="1" t="s">
        <v>516</v>
      </c>
      <c r="K23" s="13" t="s">
        <v>4614</v>
      </c>
      <c r="L23" s="1" t="s">
        <v>1836</v>
      </c>
      <c r="M23" s="1" t="s">
        <v>4615</v>
      </c>
      <c r="N23" s="1" t="s">
        <v>4556</v>
      </c>
      <c r="O23" s="1" t="s">
        <v>560</v>
      </c>
      <c r="P23" s="1">
        <v>1855</v>
      </c>
      <c r="Q23" s="1" t="s">
        <v>645</v>
      </c>
      <c r="R23" s="1" t="s">
        <v>543</v>
      </c>
      <c r="S23" s="1" t="s">
        <v>7032</v>
      </c>
      <c r="T23" s="1" t="s">
        <v>4616</v>
      </c>
      <c r="U23" s="14" t="str">
        <f t="shared" si="0"/>
        <v/>
      </c>
      <c r="V23" s="14" t="str">
        <f t="shared" si="1"/>
        <v/>
      </c>
      <c r="Y23" s="1">
        <v>24</v>
      </c>
    </row>
    <row r="24" spans="1:25" ht="51" x14ac:dyDescent="0.2">
      <c r="A24" s="1" t="s">
        <v>4617</v>
      </c>
      <c r="B24" s="1" t="s">
        <v>4515</v>
      </c>
      <c r="C24" s="1" t="s">
        <v>4611</v>
      </c>
      <c r="D24" s="1" t="s">
        <v>4521</v>
      </c>
      <c r="E24" s="1" t="s">
        <v>4618</v>
      </c>
      <c r="F24" s="1" t="s">
        <v>597</v>
      </c>
      <c r="G24" s="1" t="s">
        <v>4613</v>
      </c>
      <c r="H24" s="1">
        <v>108450</v>
      </c>
      <c r="I24" s="1" t="s">
        <v>38</v>
      </c>
      <c r="J24" s="1" t="s">
        <v>516</v>
      </c>
      <c r="K24" s="13" t="s">
        <v>744</v>
      </c>
      <c r="L24" s="1" t="s">
        <v>1836</v>
      </c>
      <c r="M24" s="1" t="s">
        <v>4615</v>
      </c>
      <c r="N24" s="1" t="s">
        <v>4556</v>
      </c>
      <c r="O24" s="1" t="s">
        <v>560</v>
      </c>
      <c r="P24" s="1">
        <v>1869</v>
      </c>
      <c r="Q24" s="1" t="s">
        <v>645</v>
      </c>
      <c r="R24" s="1" t="s">
        <v>543</v>
      </c>
      <c r="S24" s="1" t="s">
        <v>7032</v>
      </c>
      <c r="T24" s="1" t="s">
        <v>4616</v>
      </c>
      <c r="U24" s="14" t="str">
        <f t="shared" si="0"/>
        <v/>
      </c>
      <c r="V24" s="14" t="str">
        <f t="shared" si="1"/>
        <v/>
      </c>
      <c r="Y24" s="1">
        <v>25</v>
      </c>
    </row>
    <row r="25" spans="1:25" ht="51" x14ac:dyDescent="0.2">
      <c r="A25" s="1" t="s">
        <v>4619</v>
      </c>
      <c r="B25" s="1" t="s">
        <v>4515</v>
      </c>
      <c r="C25" s="1" t="s">
        <v>4620</v>
      </c>
      <c r="D25" s="1" t="s">
        <v>4521</v>
      </c>
      <c r="E25" s="1" t="s">
        <v>4621</v>
      </c>
      <c r="F25" s="1" t="s">
        <v>577</v>
      </c>
      <c r="H25" s="1">
        <v>108500</v>
      </c>
      <c r="I25" s="1" t="s">
        <v>38</v>
      </c>
      <c r="J25" s="1" t="s">
        <v>516</v>
      </c>
      <c r="K25" s="13" t="s">
        <v>4622</v>
      </c>
      <c r="L25" s="1" t="s">
        <v>2768</v>
      </c>
      <c r="M25" s="1" t="s">
        <v>4623</v>
      </c>
      <c r="N25" s="1" t="s">
        <v>4556</v>
      </c>
      <c r="O25" s="1" t="s">
        <v>560</v>
      </c>
      <c r="P25" s="1">
        <v>1832</v>
      </c>
      <c r="Q25" s="1" t="s">
        <v>645</v>
      </c>
      <c r="R25" s="1" t="s">
        <v>543</v>
      </c>
      <c r="S25" s="1" t="s">
        <v>7033</v>
      </c>
      <c r="T25" s="1" t="s">
        <v>4624</v>
      </c>
      <c r="U25" s="14" t="str">
        <f t="shared" si="0"/>
        <v>https://odb.zh.ch/odbwiki/mediawiki/files/pdfs/Freienstein-Teufen,Rorbas-Inventar_8799_1-festgesetzt_2021.pdf</v>
      </c>
      <c r="V25" s="14" t="str">
        <f t="shared" si="1"/>
        <v/>
      </c>
      <c r="W25" s="1" t="s">
        <v>121</v>
      </c>
      <c r="Y25" s="1">
        <v>26</v>
      </c>
    </row>
    <row r="26" spans="1:25" ht="25.5" x14ac:dyDescent="0.2">
      <c r="A26" s="1" t="s">
        <v>4625</v>
      </c>
      <c r="B26" s="1" t="s">
        <v>4515</v>
      </c>
      <c r="C26" s="1" t="s">
        <v>4626</v>
      </c>
      <c r="D26" s="1" t="s">
        <v>4521</v>
      </c>
      <c r="E26" s="1" t="s">
        <v>4627</v>
      </c>
      <c r="F26" s="1" t="s">
        <v>555</v>
      </c>
      <c r="H26" s="1" t="s">
        <v>38</v>
      </c>
      <c r="I26" s="1" t="s">
        <v>38</v>
      </c>
      <c r="J26" s="1" t="s">
        <v>896</v>
      </c>
      <c r="K26" s="13" t="s">
        <v>1195</v>
      </c>
      <c r="M26" s="1" t="s">
        <v>38</v>
      </c>
      <c r="N26" s="1" t="s">
        <v>559</v>
      </c>
      <c r="O26" s="1" t="s">
        <v>560</v>
      </c>
      <c r="P26" s="1">
        <v>1837</v>
      </c>
      <c r="Q26" s="1" t="s">
        <v>542</v>
      </c>
      <c r="R26" s="1" t="s">
        <v>528</v>
      </c>
      <c r="T26" s="1" t="s">
        <v>4628</v>
      </c>
      <c r="U26" s="14" t="str">
        <f t="shared" si="0"/>
        <v/>
      </c>
      <c r="V26" s="14" t="str">
        <f t="shared" si="1"/>
        <v/>
      </c>
      <c r="Y26" s="1">
        <v>27</v>
      </c>
    </row>
    <row r="27" spans="1:25" ht="38.25" x14ac:dyDescent="0.2">
      <c r="A27" s="1" t="s">
        <v>4629</v>
      </c>
      <c r="B27" s="1" t="s">
        <v>4515</v>
      </c>
      <c r="C27" s="1" t="s">
        <v>4630</v>
      </c>
      <c r="D27" s="1" t="s">
        <v>4631</v>
      </c>
      <c r="E27" s="1" t="s">
        <v>4632</v>
      </c>
      <c r="F27" s="1" t="s">
        <v>602</v>
      </c>
      <c r="G27" s="1" t="s">
        <v>4633</v>
      </c>
      <c r="H27" s="1" t="s">
        <v>38</v>
      </c>
      <c r="I27" s="1" t="s">
        <v>38</v>
      </c>
      <c r="J27" s="1" t="s">
        <v>896</v>
      </c>
      <c r="K27" s="13" t="s">
        <v>872</v>
      </c>
      <c r="L27" s="1" t="s">
        <v>558</v>
      </c>
      <c r="M27" s="1" t="s">
        <v>38</v>
      </c>
      <c r="N27" s="1" t="s">
        <v>4589</v>
      </c>
      <c r="O27" s="1" t="s">
        <v>560</v>
      </c>
      <c r="P27" s="1" t="s">
        <v>38</v>
      </c>
      <c r="Q27" s="1" t="s">
        <v>542</v>
      </c>
      <c r="R27" s="1" t="s">
        <v>543</v>
      </c>
      <c r="S27" s="1" t="s">
        <v>4634</v>
      </c>
      <c r="T27" s="1" t="s">
        <v>4635</v>
      </c>
      <c r="U27" s="14" t="str">
        <f t="shared" si="0"/>
        <v>https://industriekultur.ch/#/object/14580</v>
      </c>
      <c r="V27" s="14" t="str">
        <f t="shared" si="1"/>
        <v>https://neuthal-industriekultur.ch/entdecken/wasserkraft</v>
      </c>
      <c r="W27" s="1" t="s">
        <v>126</v>
      </c>
      <c r="X27" s="1" t="s">
        <v>125</v>
      </c>
      <c r="Y27" s="1">
        <v>28</v>
      </c>
    </row>
    <row r="28" spans="1:25" ht="25.5" x14ac:dyDescent="0.2">
      <c r="A28" s="1" t="s">
        <v>4636</v>
      </c>
      <c r="B28" s="1" t="s">
        <v>4515</v>
      </c>
      <c r="C28" s="1" t="s">
        <v>4564</v>
      </c>
      <c r="D28" s="1" t="s">
        <v>4637</v>
      </c>
      <c r="E28" s="1" t="s">
        <v>4638</v>
      </c>
      <c r="F28" s="1" t="s">
        <v>555</v>
      </c>
      <c r="G28" s="1" t="s">
        <v>4639</v>
      </c>
      <c r="H28" s="1" t="s">
        <v>38</v>
      </c>
      <c r="I28" s="1" t="s">
        <v>38</v>
      </c>
      <c r="J28" s="1" t="s">
        <v>1077</v>
      </c>
      <c r="K28" s="13" t="s">
        <v>965</v>
      </c>
      <c r="M28" s="1" t="s">
        <v>38</v>
      </c>
      <c r="N28" s="1" t="s">
        <v>559</v>
      </c>
      <c r="O28" s="1" t="s">
        <v>560</v>
      </c>
      <c r="P28" s="1" t="s">
        <v>38</v>
      </c>
      <c r="Q28" s="1" t="s">
        <v>542</v>
      </c>
      <c r="R28" s="1" t="s">
        <v>528</v>
      </c>
      <c r="T28" s="1" t="s">
        <v>4640</v>
      </c>
      <c r="U28" s="14" t="str">
        <f t="shared" si="0"/>
        <v>https://www.winterthur-glossar.ch/steigmuehle-toess</v>
      </c>
      <c r="V28" s="14" t="str">
        <f t="shared" si="1"/>
        <v/>
      </c>
      <c r="W28" s="1" t="s">
        <v>164</v>
      </c>
      <c r="Y28" s="1">
        <v>30</v>
      </c>
    </row>
    <row r="29" spans="1:25" ht="38.25" x14ac:dyDescent="0.2">
      <c r="A29" s="1" t="s">
        <v>4641</v>
      </c>
      <c r="B29" s="1" t="s">
        <v>4515</v>
      </c>
      <c r="C29" s="1" t="s">
        <v>4626</v>
      </c>
      <c r="D29" s="1" t="s">
        <v>2335</v>
      </c>
      <c r="E29" s="1" t="s">
        <v>4642</v>
      </c>
      <c r="F29" s="1" t="s">
        <v>555</v>
      </c>
      <c r="G29" s="1" t="s">
        <v>4643</v>
      </c>
      <c r="H29" s="1" t="s">
        <v>38</v>
      </c>
      <c r="I29" s="1" t="s">
        <v>38</v>
      </c>
      <c r="J29" s="1" t="s">
        <v>1077</v>
      </c>
      <c r="K29" s="13" t="s">
        <v>1818</v>
      </c>
      <c r="M29" s="1" t="s">
        <v>38</v>
      </c>
      <c r="N29" s="1" t="s">
        <v>559</v>
      </c>
      <c r="O29" s="1" t="s">
        <v>560</v>
      </c>
      <c r="P29" s="1" t="s">
        <v>38</v>
      </c>
      <c r="Q29" s="1" t="s">
        <v>542</v>
      </c>
      <c r="R29" s="1" t="s">
        <v>528</v>
      </c>
      <c r="T29" s="1" t="s">
        <v>4644</v>
      </c>
      <c r="U29" s="14" t="str">
        <f t="shared" si="0"/>
        <v>https://www.tagesanzeiger.ch/die-lochmuehle-ein-versteckteswohn-idyll-in-rorbas-837725425457</v>
      </c>
      <c r="V29" s="14" t="str">
        <f t="shared" si="1"/>
        <v/>
      </c>
      <c r="W29" s="1" t="s">
        <v>163</v>
      </c>
      <c r="X29" s="1" t="s">
        <v>38</v>
      </c>
      <c r="Y29" s="1">
        <v>31</v>
      </c>
    </row>
    <row r="30" spans="1:25" ht="25.5" x14ac:dyDescent="0.2">
      <c r="A30" s="1" t="s">
        <v>4645</v>
      </c>
      <c r="B30" s="1" t="s">
        <v>4515</v>
      </c>
      <c r="C30" s="1" t="s">
        <v>4646</v>
      </c>
      <c r="D30" s="1" t="s">
        <v>1610</v>
      </c>
      <c r="E30" s="1" t="s">
        <v>4647</v>
      </c>
      <c r="F30" s="1" t="s">
        <v>555</v>
      </c>
      <c r="G30" s="1" t="s">
        <v>4648</v>
      </c>
      <c r="H30" s="1" t="s">
        <v>38</v>
      </c>
      <c r="I30" s="1" t="s">
        <v>38</v>
      </c>
      <c r="J30" s="1" t="s">
        <v>4649</v>
      </c>
      <c r="K30" s="13" t="s">
        <v>725</v>
      </c>
      <c r="M30" s="1" t="s">
        <v>38</v>
      </c>
      <c r="N30" s="1" t="s">
        <v>951</v>
      </c>
      <c r="O30" s="1" t="s">
        <v>560</v>
      </c>
      <c r="P30" s="1" t="s">
        <v>38</v>
      </c>
      <c r="Q30" s="1" t="s">
        <v>542</v>
      </c>
      <c r="R30" s="1" t="s">
        <v>528</v>
      </c>
      <c r="T30" s="1" t="s">
        <v>4650</v>
      </c>
      <c r="U30" s="14" t="str">
        <f t="shared" si="0"/>
        <v>https://industriekultur.ch/#/object/10287</v>
      </c>
      <c r="V30" s="14" t="str">
        <f t="shared" si="1"/>
        <v>https://www.oberemuehle.ch/</v>
      </c>
      <c r="W30" s="1" t="s">
        <v>162</v>
      </c>
      <c r="X30" s="1" t="s">
        <v>161</v>
      </c>
      <c r="Y30" s="1">
        <v>32</v>
      </c>
    </row>
    <row r="31" spans="1:25" ht="51" x14ac:dyDescent="0.2">
      <c r="A31" s="1" t="s">
        <v>4651</v>
      </c>
      <c r="B31" s="1" t="s">
        <v>4515</v>
      </c>
      <c r="C31" s="1" t="s">
        <v>4652</v>
      </c>
      <c r="D31" s="1" t="s">
        <v>1610</v>
      </c>
      <c r="E31" s="1" t="s">
        <v>4653</v>
      </c>
      <c r="F31" s="1" t="s">
        <v>555</v>
      </c>
      <c r="H31" s="1" t="s">
        <v>38</v>
      </c>
      <c r="I31" s="1" t="s">
        <v>38</v>
      </c>
      <c r="J31" s="1" t="s">
        <v>4049</v>
      </c>
      <c r="K31" s="13" t="s">
        <v>3343</v>
      </c>
      <c r="M31" s="1" t="s">
        <v>38</v>
      </c>
      <c r="N31" s="1" t="s">
        <v>559</v>
      </c>
      <c r="O31" s="1" t="s">
        <v>560</v>
      </c>
      <c r="P31" s="1" t="s">
        <v>38</v>
      </c>
      <c r="Q31" s="1" t="s">
        <v>542</v>
      </c>
      <c r="R31" s="1" t="s">
        <v>543</v>
      </c>
      <c r="S31" s="1" t="s">
        <v>7034</v>
      </c>
      <c r="T31" s="1" t="s">
        <v>4654</v>
      </c>
      <c r="U31" s="14" t="str">
        <f t="shared" si="0"/>
        <v>https://de.wikipedia.org/wiki/Zwicky_%26_Co.</v>
      </c>
      <c r="V31" s="14" t="str">
        <f t="shared" si="1"/>
        <v/>
      </c>
      <c r="W31" s="1" t="s">
        <v>160</v>
      </c>
      <c r="X31" s="1" t="s">
        <v>38</v>
      </c>
      <c r="Y31" s="1">
        <v>34</v>
      </c>
    </row>
    <row r="32" spans="1:25" ht="89.25" x14ac:dyDescent="0.2">
      <c r="A32" s="1" t="s">
        <v>4655</v>
      </c>
      <c r="B32" s="1" t="s">
        <v>4515</v>
      </c>
      <c r="C32" s="1" t="s">
        <v>4652</v>
      </c>
      <c r="D32" s="1" t="s">
        <v>1610</v>
      </c>
      <c r="E32" s="1" t="s">
        <v>4656</v>
      </c>
      <c r="F32" s="1" t="s">
        <v>577</v>
      </c>
      <c r="G32" s="1" t="s">
        <v>4657</v>
      </c>
      <c r="H32" s="1" t="s">
        <v>38</v>
      </c>
      <c r="I32" s="1">
        <v>51227</v>
      </c>
      <c r="J32" s="1" t="s">
        <v>619</v>
      </c>
      <c r="K32" s="13" t="s">
        <v>1028</v>
      </c>
      <c r="L32" s="1" t="s">
        <v>1318</v>
      </c>
      <c r="M32" s="1" t="s">
        <v>4658</v>
      </c>
      <c r="N32" s="1" t="s">
        <v>4552</v>
      </c>
      <c r="O32" s="1" t="s">
        <v>560</v>
      </c>
      <c r="P32" s="1" t="s">
        <v>38</v>
      </c>
      <c r="Q32" s="1" t="s">
        <v>645</v>
      </c>
      <c r="R32" s="1" t="s">
        <v>543</v>
      </c>
      <c r="S32" s="1" t="s">
        <v>4659</v>
      </c>
      <c r="T32" s="1" t="s">
        <v>4660</v>
      </c>
      <c r="U32" s="14" t="str">
        <f t="shared" si="0"/>
        <v>https://industriekultur.ch/#/object/9957</v>
      </c>
      <c r="V32" s="14" t="str">
        <f t="shared" si="1"/>
        <v/>
      </c>
      <c r="W32" s="1" t="s">
        <v>159</v>
      </c>
      <c r="Y32" s="1">
        <v>35</v>
      </c>
    </row>
    <row r="33" spans="1:25" ht="25.5" x14ac:dyDescent="0.2">
      <c r="A33" s="1" t="s">
        <v>4661</v>
      </c>
      <c r="B33" s="1" t="s">
        <v>4515</v>
      </c>
      <c r="C33" s="1" t="s">
        <v>4662</v>
      </c>
      <c r="D33" s="1" t="s">
        <v>1610</v>
      </c>
      <c r="E33" s="1" t="s">
        <v>4663</v>
      </c>
      <c r="F33" s="1" t="s">
        <v>555</v>
      </c>
      <c r="H33" s="1" t="s">
        <v>38</v>
      </c>
      <c r="I33" s="1" t="s">
        <v>38</v>
      </c>
      <c r="J33" s="1" t="s">
        <v>4664</v>
      </c>
      <c r="K33" s="13" t="s">
        <v>907</v>
      </c>
      <c r="M33" s="1" t="s">
        <v>38</v>
      </c>
      <c r="N33" s="1" t="s">
        <v>559</v>
      </c>
      <c r="O33" s="1" t="s">
        <v>560</v>
      </c>
      <c r="P33" s="1" t="s">
        <v>38</v>
      </c>
      <c r="Q33" s="1" t="s">
        <v>542</v>
      </c>
      <c r="R33" s="1" t="s">
        <v>528</v>
      </c>
      <c r="T33" s="1" t="s">
        <v>4665</v>
      </c>
      <c r="U33" s="14" t="str">
        <f t="shared" si="0"/>
        <v/>
      </c>
      <c r="V33" s="14" t="str">
        <f t="shared" si="1"/>
        <v/>
      </c>
      <c r="Y33" s="1">
        <v>36</v>
      </c>
    </row>
    <row r="34" spans="1:25" ht="25.5" x14ac:dyDescent="0.2">
      <c r="A34" s="1" t="s">
        <v>4666</v>
      </c>
      <c r="B34" s="1" t="s">
        <v>4515</v>
      </c>
      <c r="C34" s="1" t="s">
        <v>4667</v>
      </c>
      <c r="D34" s="1" t="s">
        <v>1610</v>
      </c>
      <c r="E34" s="1" t="s">
        <v>4668</v>
      </c>
      <c r="F34" s="1" t="s">
        <v>555</v>
      </c>
      <c r="G34" s="1" t="s">
        <v>4669</v>
      </c>
      <c r="H34" s="1" t="s">
        <v>38</v>
      </c>
      <c r="I34" s="1" t="s">
        <v>38</v>
      </c>
      <c r="J34" s="1" t="s">
        <v>1172</v>
      </c>
      <c r="K34" s="13" t="s">
        <v>3152</v>
      </c>
      <c r="M34" s="1" t="s">
        <v>38</v>
      </c>
      <c r="N34" s="1" t="s">
        <v>559</v>
      </c>
      <c r="O34" s="1" t="s">
        <v>560</v>
      </c>
      <c r="P34" s="1" t="s">
        <v>4590</v>
      </c>
      <c r="Q34" s="1" t="s">
        <v>542</v>
      </c>
      <c r="R34" s="1" t="s">
        <v>528</v>
      </c>
      <c r="T34" s="1" t="s">
        <v>4670</v>
      </c>
      <c r="U34" s="14" t="str">
        <f t="shared" si="0"/>
        <v>https://de.wikipedia.org/wiki/Alte_Spinnerei_Jakobstal</v>
      </c>
      <c r="V34" s="14" t="str">
        <f t="shared" si="1"/>
        <v/>
      </c>
      <c r="W34" s="1" t="s">
        <v>158</v>
      </c>
      <c r="Y34" s="1">
        <v>41</v>
      </c>
    </row>
    <row r="35" spans="1:25" ht="25.5" x14ac:dyDescent="0.2">
      <c r="A35" s="1" t="s">
        <v>4671</v>
      </c>
      <c r="B35" s="1" t="s">
        <v>4515</v>
      </c>
      <c r="C35" s="1" t="s">
        <v>4672</v>
      </c>
      <c r="D35" s="1" t="s">
        <v>1610</v>
      </c>
      <c r="E35" s="1" t="s">
        <v>4673</v>
      </c>
      <c r="F35" s="1" t="s">
        <v>555</v>
      </c>
      <c r="G35" s="1" t="s">
        <v>4674</v>
      </c>
      <c r="H35" s="1" t="s">
        <v>38</v>
      </c>
      <c r="I35" s="1" t="s">
        <v>38</v>
      </c>
      <c r="J35" s="1" t="s">
        <v>1535</v>
      </c>
      <c r="K35" s="13" t="s">
        <v>4675</v>
      </c>
      <c r="M35" s="1" t="s">
        <v>38</v>
      </c>
      <c r="N35" s="1" t="s">
        <v>559</v>
      </c>
      <c r="O35" s="1" t="s">
        <v>560</v>
      </c>
      <c r="P35" s="1">
        <v>1846</v>
      </c>
      <c r="Q35" s="1" t="s">
        <v>542</v>
      </c>
      <c r="R35" s="1" t="s">
        <v>528</v>
      </c>
      <c r="T35" s="1" t="s">
        <v>4676</v>
      </c>
      <c r="U35" s="14" t="str">
        <f t="shared" si="0"/>
        <v/>
      </c>
      <c r="V35" s="14" t="str">
        <f t="shared" si="1"/>
        <v/>
      </c>
      <c r="Y35" s="1">
        <v>42</v>
      </c>
    </row>
    <row r="36" spans="1:25" ht="38.25" x14ac:dyDescent="0.2">
      <c r="A36" s="1" t="s">
        <v>4677</v>
      </c>
      <c r="B36" s="1" t="s">
        <v>4515</v>
      </c>
      <c r="C36" s="1" t="s">
        <v>4678</v>
      </c>
      <c r="D36" s="1" t="s">
        <v>1610</v>
      </c>
      <c r="E36" s="1" t="s">
        <v>4679</v>
      </c>
      <c r="F36" s="1" t="s">
        <v>555</v>
      </c>
      <c r="H36" s="1" t="s">
        <v>38</v>
      </c>
      <c r="I36" s="1" t="s">
        <v>38</v>
      </c>
      <c r="J36" s="1" t="s">
        <v>1194</v>
      </c>
      <c r="K36" s="13" t="s">
        <v>3147</v>
      </c>
      <c r="M36" s="1" t="s">
        <v>38</v>
      </c>
      <c r="N36" s="1" t="s">
        <v>559</v>
      </c>
      <c r="O36" s="1" t="s">
        <v>560</v>
      </c>
      <c r="P36" s="1">
        <v>1699</v>
      </c>
      <c r="Q36" s="1" t="s">
        <v>542</v>
      </c>
      <c r="R36" s="1" t="s">
        <v>528</v>
      </c>
      <c r="T36" s="1" t="s">
        <v>4680</v>
      </c>
      <c r="U36" s="14" t="str">
        <f t="shared" si="0"/>
        <v/>
      </c>
      <c r="V36" s="14" t="str">
        <f t="shared" si="1"/>
        <v/>
      </c>
      <c r="Y36" s="1">
        <v>43</v>
      </c>
    </row>
    <row r="37" spans="1:25" ht="25.5" x14ac:dyDescent="0.2">
      <c r="A37" s="1" t="s">
        <v>4681</v>
      </c>
      <c r="B37" s="1" t="s">
        <v>4515</v>
      </c>
      <c r="C37" s="1" t="s">
        <v>4678</v>
      </c>
      <c r="D37" s="1" t="s">
        <v>1610</v>
      </c>
      <c r="E37" s="1" t="s">
        <v>4682</v>
      </c>
      <c r="F37" s="1" t="s">
        <v>555</v>
      </c>
      <c r="G37" s="1" t="s">
        <v>4683</v>
      </c>
      <c r="H37" s="1" t="s">
        <v>38</v>
      </c>
      <c r="I37" s="1" t="s">
        <v>38</v>
      </c>
      <c r="J37" s="1" t="s">
        <v>1194</v>
      </c>
      <c r="K37" s="13" t="s">
        <v>2570</v>
      </c>
      <c r="M37" s="1" t="s">
        <v>38</v>
      </c>
      <c r="N37" s="1" t="s">
        <v>559</v>
      </c>
      <c r="O37" s="1" t="s">
        <v>560</v>
      </c>
      <c r="P37" s="1">
        <v>1891</v>
      </c>
      <c r="Q37" s="1" t="s">
        <v>542</v>
      </c>
      <c r="R37" s="1" t="s">
        <v>528</v>
      </c>
      <c r="T37" s="1" t="s">
        <v>4684</v>
      </c>
      <c r="U37" s="14" t="str">
        <f t="shared" si="0"/>
        <v>https://industriekultur.ch/#/object/14478</v>
      </c>
      <c r="V37" s="14" t="str">
        <f t="shared" si="1"/>
        <v/>
      </c>
      <c r="W37" s="1" t="s">
        <v>157</v>
      </c>
      <c r="Y37" s="1">
        <v>44</v>
      </c>
    </row>
    <row r="38" spans="1:25" ht="25.5" x14ac:dyDescent="0.2">
      <c r="A38" s="1" t="s">
        <v>4685</v>
      </c>
      <c r="B38" s="1" t="s">
        <v>4515</v>
      </c>
      <c r="C38" s="1" t="s">
        <v>4678</v>
      </c>
      <c r="D38" s="1" t="s">
        <v>1610</v>
      </c>
      <c r="E38" s="1" t="s">
        <v>4686</v>
      </c>
      <c r="F38" s="1" t="s">
        <v>555</v>
      </c>
      <c r="H38" s="1" t="s">
        <v>38</v>
      </c>
      <c r="I38" s="1" t="s">
        <v>38</v>
      </c>
      <c r="J38" s="1" t="s">
        <v>896</v>
      </c>
      <c r="K38" s="13" t="s">
        <v>2623</v>
      </c>
      <c r="M38" s="1" t="s">
        <v>38</v>
      </c>
      <c r="N38" s="1" t="s">
        <v>559</v>
      </c>
      <c r="O38" s="1" t="s">
        <v>560</v>
      </c>
      <c r="P38" s="1">
        <v>1859</v>
      </c>
      <c r="Q38" s="1" t="s">
        <v>542</v>
      </c>
      <c r="R38" s="1" t="s">
        <v>561</v>
      </c>
      <c r="S38" s="1" t="s">
        <v>4687</v>
      </c>
      <c r="T38" s="1" t="s">
        <v>4688</v>
      </c>
      <c r="U38" s="14" t="str">
        <f t="shared" si="0"/>
        <v>https://industriekultur.ch/#/object/10465</v>
      </c>
      <c r="V38" s="14" t="str">
        <f t="shared" si="1"/>
        <v/>
      </c>
      <c r="W38" s="1" t="s">
        <v>156</v>
      </c>
      <c r="Y38" s="1">
        <v>45</v>
      </c>
    </row>
    <row r="39" spans="1:25" ht="38.25" x14ac:dyDescent="0.2">
      <c r="A39" s="1" t="s">
        <v>4689</v>
      </c>
      <c r="B39" s="1" t="s">
        <v>4515</v>
      </c>
      <c r="C39" s="1" t="s">
        <v>4678</v>
      </c>
      <c r="D39" s="1" t="s">
        <v>1610</v>
      </c>
      <c r="E39" s="1" t="s">
        <v>4690</v>
      </c>
      <c r="F39" s="1" t="s">
        <v>555</v>
      </c>
      <c r="G39" s="1" t="s">
        <v>4691</v>
      </c>
      <c r="H39" s="1" t="s">
        <v>38</v>
      </c>
      <c r="I39" s="1" t="s">
        <v>38</v>
      </c>
      <c r="J39" s="1" t="s">
        <v>516</v>
      </c>
      <c r="K39" s="13" t="s">
        <v>872</v>
      </c>
      <c r="M39" s="1" t="s">
        <v>38</v>
      </c>
      <c r="N39" s="1" t="s">
        <v>4552</v>
      </c>
      <c r="O39" s="1" t="s">
        <v>560</v>
      </c>
      <c r="P39" s="1" t="s">
        <v>38</v>
      </c>
      <c r="Q39" s="1" t="s">
        <v>645</v>
      </c>
      <c r="R39" s="1" t="s">
        <v>561</v>
      </c>
      <c r="S39" s="1" t="s">
        <v>4687</v>
      </c>
      <c r="T39" s="1" t="s">
        <v>4692</v>
      </c>
      <c r="U39" s="14" t="str">
        <f t="shared" si="0"/>
        <v>https://www.lkwg.ch/</v>
      </c>
      <c r="V39" s="14" t="str">
        <f t="shared" si="1"/>
        <v/>
      </c>
      <c r="W39" s="1" t="s">
        <v>155</v>
      </c>
      <c r="X39" s="1" t="s">
        <v>38</v>
      </c>
      <c r="Y39" s="1">
        <v>48</v>
      </c>
    </row>
    <row r="40" spans="1:25" ht="25.5" x14ac:dyDescent="0.2">
      <c r="A40" s="1" t="s">
        <v>4693</v>
      </c>
      <c r="B40" s="1" t="s">
        <v>4515</v>
      </c>
      <c r="C40" s="1" t="s">
        <v>4678</v>
      </c>
      <c r="D40" s="1" t="s">
        <v>1610</v>
      </c>
      <c r="E40" s="1" t="s">
        <v>4694</v>
      </c>
      <c r="F40" s="1" t="s">
        <v>615</v>
      </c>
      <c r="H40" s="1" t="s">
        <v>38</v>
      </c>
      <c r="I40" s="1" t="s">
        <v>38</v>
      </c>
      <c r="J40" s="1" t="s">
        <v>1194</v>
      </c>
      <c r="K40" s="13" t="s">
        <v>1018</v>
      </c>
      <c r="M40" s="1" t="s">
        <v>38</v>
      </c>
      <c r="N40" s="1" t="s">
        <v>3291</v>
      </c>
      <c r="O40" s="1" t="s">
        <v>560</v>
      </c>
      <c r="P40" s="1">
        <v>1870</v>
      </c>
      <c r="Q40" s="1" t="s">
        <v>542</v>
      </c>
      <c r="R40" s="1" t="s">
        <v>528</v>
      </c>
      <c r="T40" s="1" t="s">
        <v>4695</v>
      </c>
      <c r="U40" s="14" t="str">
        <f t="shared" si="0"/>
        <v/>
      </c>
      <c r="V40" s="14" t="str">
        <f t="shared" si="1"/>
        <v/>
      </c>
      <c r="Y40" s="1">
        <v>49</v>
      </c>
    </row>
    <row r="41" spans="1:25" ht="25.5" x14ac:dyDescent="0.2">
      <c r="A41" s="1" t="s">
        <v>4696</v>
      </c>
      <c r="B41" s="1" t="s">
        <v>4515</v>
      </c>
      <c r="C41" s="1" t="s">
        <v>4678</v>
      </c>
      <c r="D41" s="1" t="s">
        <v>1610</v>
      </c>
      <c r="E41" s="1" t="s">
        <v>4697</v>
      </c>
      <c r="F41" s="1" t="s">
        <v>555</v>
      </c>
      <c r="H41" s="1" t="s">
        <v>38</v>
      </c>
      <c r="I41" s="1" t="s">
        <v>38</v>
      </c>
      <c r="J41" s="1" t="s">
        <v>1172</v>
      </c>
      <c r="K41" s="13" t="s">
        <v>4622</v>
      </c>
      <c r="M41" s="1" t="s">
        <v>38</v>
      </c>
      <c r="N41" s="1" t="s">
        <v>559</v>
      </c>
      <c r="O41" s="1" t="s">
        <v>560</v>
      </c>
      <c r="P41" s="1">
        <v>1860</v>
      </c>
      <c r="Q41" s="1" t="s">
        <v>542</v>
      </c>
      <c r="R41" s="1" t="s">
        <v>528</v>
      </c>
      <c r="T41" s="1" t="s">
        <v>4698</v>
      </c>
      <c r="U41" s="14" t="str">
        <f t="shared" si="0"/>
        <v>https://industriekultur.ch/#/object/10464</v>
      </c>
      <c r="V41" s="14" t="str">
        <f t="shared" si="1"/>
        <v/>
      </c>
      <c r="W41" s="1" t="s">
        <v>154</v>
      </c>
      <c r="Y41" s="1">
        <v>50</v>
      </c>
    </row>
    <row r="42" spans="1:25" ht="38.25" x14ac:dyDescent="0.2">
      <c r="A42" s="1" t="s">
        <v>4699</v>
      </c>
      <c r="B42" s="1" t="s">
        <v>4515</v>
      </c>
      <c r="C42" s="1" t="s">
        <v>4678</v>
      </c>
      <c r="D42" s="1" t="s">
        <v>1610</v>
      </c>
      <c r="E42" s="1" t="s">
        <v>4700</v>
      </c>
      <c r="F42" s="1" t="s">
        <v>536</v>
      </c>
      <c r="G42" s="1" t="s">
        <v>4701</v>
      </c>
      <c r="H42" s="1">
        <v>108700</v>
      </c>
      <c r="I42" s="1">
        <v>5936</v>
      </c>
      <c r="J42" s="1" t="s">
        <v>516</v>
      </c>
      <c r="K42" s="13" t="s">
        <v>907</v>
      </c>
      <c r="L42" s="1" t="s">
        <v>4702</v>
      </c>
      <c r="M42" s="1" t="s">
        <v>4703</v>
      </c>
      <c r="N42" s="1" t="s">
        <v>4556</v>
      </c>
      <c r="O42" s="1" t="s">
        <v>560</v>
      </c>
      <c r="P42" s="1" t="s">
        <v>38</v>
      </c>
      <c r="Q42" s="1" t="s">
        <v>645</v>
      </c>
      <c r="R42" s="1" t="s">
        <v>543</v>
      </c>
      <c r="S42" s="1" t="s">
        <v>4704</v>
      </c>
      <c r="T42" s="1" t="s">
        <v>4705</v>
      </c>
      <c r="U42" s="14" t="str">
        <f t="shared" si="0"/>
        <v/>
      </c>
      <c r="V42" s="14" t="str">
        <f t="shared" si="1"/>
        <v/>
      </c>
      <c r="Y42" s="1">
        <v>51</v>
      </c>
    </row>
    <row r="43" spans="1:25" ht="140.25" x14ac:dyDescent="0.2">
      <c r="A43" s="1" t="s">
        <v>4706</v>
      </c>
      <c r="B43" s="1" t="s">
        <v>4515</v>
      </c>
      <c r="C43" s="1" t="s">
        <v>4630</v>
      </c>
      <c r="D43" s="1" t="s">
        <v>1285</v>
      </c>
      <c r="E43" s="1" t="s">
        <v>4707</v>
      </c>
      <c r="F43" s="1" t="s">
        <v>555</v>
      </c>
      <c r="G43" s="1" t="s">
        <v>4708</v>
      </c>
      <c r="H43" s="1" t="s">
        <v>38</v>
      </c>
      <c r="I43" s="1" t="s">
        <v>38</v>
      </c>
      <c r="J43" s="1" t="s">
        <v>4709</v>
      </c>
      <c r="K43" s="13" t="s">
        <v>1344</v>
      </c>
      <c r="M43" s="1" t="s">
        <v>38</v>
      </c>
      <c r="N43" s="1" t="s">
        <v>559</v>
      </c>
      <c r="O43" s="1" t="s">
        <v>560</v>
      </c>
      <c r="P43" s="1" t="s">
        <v>38</v>
      </c>
      <c r="Q43" s="1" t="s">
        <v>542</v>
      </c>
      <c r="R43" s="1" t="s">
        <v>528</v>
      </c>
      <c r="T43" s="1" t="s">
        <v>4710</v>
      </c>
      <c r="U43" s="14" t="str">
        <f t="shared" si="0"/>
        <v>https://industriekultur.ch/#/object/14539</v>
      </c>
      <c r="V43" s="14" t="str">
        <f t="shared" si="1"/>
        <v/>
      </c>
      <c r="W43" s="1" t="s">
        <v>153</v>
      </c>
      <c r="Y43" s="1">
        <v>52</v>
      </c>
    </row>
    <row r="44" spans="1:25" ht="25.5" x14ac:dyDescent="0.2">
      <c r="A44" s="1" t="s">
        <v>4711</v>
      </c>
      <c r="B44" s="1" t="s">
        <v>4515</v>
      </c>
      <c r="C44" s="1" t="s">
        <v>4712</v>
      </c>
      <c r="D44" s="1" t="s">
        <v>4713</v>
      </c>
      <c r="E44" s="1" t="s">
        <v>4714</v>
      </c>
      <c r="F44" s="1" t="s">
        <v>555</v>
      </c>
      <c r="H44" s="1" t="s">
        <v>38</v>
      </c>
      <c r="I44" s="1" t="s">
        <v>38</v>
      </c>
      <c r="J44" s="1" t="s">
        <v>4709</v>
      </c>
      <c r="K44" s="13" t="s">
        <v>856</v>
      </c>
      <c r="M44" s="1" t="s">
        <v>38</v>
      </c>
      <c r="N44" s="1" t="s">
        <v>559</v>
      </c>
      <c r="O44" s="1" t="s">
        <v>560</v>
      </c>
      <c r="P44" s="1" t="s">
        <v>38</v>
      </c>
      <c r="Q44" s="1" t="s">
        <v>542</v>
      </c>
      <c r="R44" s="1" t="s">
        <v>543</v>
      </c>
      <c r="S44" s="1" t="s">
        <v>7035</v>
      </c>
      <c r="T44" s="1" t="s">
        <v>4715</v>
      </c>
      <c r="U44" s="14" t="str">
        <f t="shared" si="0"/>
        <v>https://industriekultur.ch/#/object/14265</v>
      </c>
      <c r="V44" s="14" t="str">
        <f t="shared" si="1"/>
        <v/>
      </c>
      <c r="W44" s="1" t="s">
        <v>152</v>
      </c>
      <c r="Y44" s="1">
        <v>53</v>
      </c>
    </row>
    <row r="45" spans="1:25" ht="38.25" x14ac:dyDescent="0.2">
      <c r="A45" s="1" t="s">
        <v>4716</v>
      </c>
      <c r="B45" s="1" t="s">
        <v>4515</v>
      </c>
      <c r="C45" s="1" t="s">
        <v>4712</v>
      </c>
      <c r="D45" s="1" t="s">
        <v>1285</v>
      </c>
      <c r="E45" s="1" t="s">
        <v>4717</v>
      </c>
      <c r="F45" s="1" t="s">
        <v>555</v>
      </c>
      <c r="H45" s="1" t="s">
        <v>38</v>
      </c>
      <c r="I45" s="1" t="s">
        <v>38</v>
      </c>
      <c r="J45" s="1" t="s">
        <v>896</v>
      </c>
      <c r="K45" s="13" t="s">
        <v>611</v>
      </c>
      <c r="M45" s="1" t="s">
        <v>38</v>
      </c>
      <c r="N45" s="1" t="s">
        <v>3291</v>
      </c>
      <c r="O45" s="1" t="s">
        <v>560</v>
      </c>
      <c r="P45" s="1" t="s">
        <v>4590</v>
      </c>
      <c r="Q45" s="1" t="s">
        <v>542</v>
      </c>
      <c r="R45" s="1" t="s">
        <v>543</v>
      </c>
      <c r="S45" s="1" t="s">
        <v>4718</v>
      </c>
      <c r="T45" s="1" t="s">
        <v>4719</v>
      </c>
      <c r="U45" s="14" t="str">
        <f t="shared" si="0"/>
        <v>https://www.ipzo.ch/standorte/regulierwerk-stegenmuhle/</v>
      </c>
      <c r="V45" s="14" t="str">
        <f t="shared" si="1"/>
        <v/>
      </c>
      <c r="W45" s="1" t="s">
        <v>151</v>
      </c>
      <c r="X45" s="1" t="s">
        <v>38</v>
      </c>
      <c r="Y45" s="1">
        <v>54</v>
      </c>
    </row>
    <row r="46" spans="1:25" ht="76.5" x14ac:dyDescent="0.2">
      <c r="A46" s="1" t="s">
        <v>4720</v>
      </c>
      <c r="B46" s="1" t="s">
        <v>4515</v>
      </c>
      <c r="C46" s="1" t="s">
        <v>4712</v>
      </c>
      <c r="D46" s="1" t="s">
        <v>1285</v>
      </c>
      <c r="E46" s="1" t="s">
        <v>4721</v>
      </c>
      <c r="F46" s="1" t="s">
        <v>555</v>
      </c>
      <c r="H46" s="1" t="s">
        <v>38</v>
      </c>
      <c r="I46" s="1" t="s">
        <v>38</v>
      </c>
      <c r="J46" s="1" t="s">
        <v>896</v>
      </c>
      <c r="K46" s="13" t="s">
        <v>4722</v>
      </c>
      <c r="M46" s="1" t="s">
        <v>38</v>
      </c>
      <c r="N46" s="1" t="s">
        <v>559</v>
      </c>
      <c r="O46" s="1" t="s">
        <v>560</v>
      </c>
      <c r="P46" s="1">
        <v>1823</v>
      </c>
      <c r="Q46" s="1" t="s">
        <v>542</v>
      </c>
      <c r="R46" s="1" t="s">
        <v>543</v>
      </c>
      <c r="S46" s="1" t="s">
        <v>4723</v>
      </c>
      <c r="T46" s="1" t="s">
        <v>4724</v>
      </c>
      <c r="U46" s="14" t="str">
        <f t="shared" si="0"/>
        <v>https://industriekultur.ch/#/object/10243</v>
      </c>
      <c r="V46" s="14" t="str">
        <f t="shared" si="1"/>
        <v/>
      </c>
      <c r="W46" s="1" t="s">
        <v>150</v>
      </c>
      <c r="Y46" s="1">
        <v>55</v>
      </c>
    </row>
    <row r="47" spans="1:25" ht="114.75" x14ac:dyDescent="0.2">
      <c r="A47" s="1" t="s">
        <v>4725</v>
      </c>
      <c r="B47" s="1" t="s">
        <v>4515</v>
      </c>
      <c r="C47" s="1" t="s">
        <v>4712</v>
      </c>
      <c r="D47" s="1" t="s">
        <v>1285</v>
      </c>
      <c r="E47" s="1" t="s">
        <v>4726</v>
      </c>
      <c r="F47" s="1" t="s">
        <v>555</v>
      </c>
      <c r="G47" s="1" t="s">
        <v>4727</v>
      </c>
      <c r="H47" s="1" t="s">
        <v>38</v>
      </c>
      <c r="I47" s="1" t="s">
        <v>38</v>
      </c>
      <c r="J47" s="1" t="s">
        <v>1041</v>
      </c>
      <c r="K47" s="13" t="s">
        <v>3381</v>
      </c>
      <c r="M47" s="1" t="s">
        <v>38</v>
      </c>
      <c r="N47" s="1" t="s">
        <v>559</v>
      </c>
      <c r="O47" s="1" t="s">
        <v>560</v>
      </c>
      <c r="P47" s="1" t="s">
        <v>38</v>
      </c>
      <c r="Q47" s="1" t="s">
        <v>542</v>
      </c>
      <c r="R47" s="1" t="s">
        <v>543</v>
      </c>
      <c r="S47" s="1" t="s">
        <v>4728</v>
      </c>
      <c r="T47" s="1" t="s">
        <v>4729</v>
      </c>
      <c r="U47" s="14" t="str">
        <f t="shared" si="0"/>
        <v>https://industriekultur.ch/#/object/14269</v>
      </c>
      <c r="V47" s="14" t="str">
        <f t="shared" si="1"/>
        <v>https://www.wetzipedia.ch/index.php/Honegger_%26_Cie.</v>
      </c>
      <c r="W47" s="1" t="s">
        <v>149</v>
      </c>
      <c r="X47" s="1" t="s">
        <v>148</v>
      </c>
      <c r="Y47" s="1">
        <v>56</v>
      </c>
    </row>
    <row r="48" spans="1:25" ht="63.75" x14ac:dyDescent="0.2">
      <c r="A48" s="1" t="s">
        <v>4730</v>
      </c>
      <c r="B48" s="1" t="s">
        <v>4515</v>
      </c>
      <c r="C48" s="1" t="s">
        <v>4712</v>
      </c>
      <c r="D48" s="1" t="s">
        <v>1285</v>
      </c>
      <c r="E48" s="1" t="s">
        <v>4731</v>
      </c>
      <c r="F48" s="1" t="s">
        <v>555</v>
      </c>
      <c r="G48" s="1" t="s">
        <v>4732</v>
      </c>
      <c r="H48" s="1" t="s">
        <v>38</v>
      </c>
      <c r="I48" s="1" t="s">
        <v>38</v>
      </c>
      <c r="J48" s="1" t="s">
        <v>1172</v>
      </c>
      <c r="K48" s="13" t="s">
        <v>568</v>
      </c>
      <c r="M48" s="1" t="s">
        <v>38</v>
      </c>
      <c r="N48" s="1" t="s">
        <v>4589</v>
      </c>
      <c r="O48" s="1" t="s">
        <v>560</v>
      </c>
      <c r="P48" s="1" t="s">
        <v>38</v>
      </c>
      <c r="Q48" s="1" t="s">
        <v>542</v>
      </c>
      <c r="R48" s="1" t="s">
        <v>561</v>
      </c>
      <c r="S48" s="1" t="s">
        <v>4733</v>
      </c>
      <c r="T48" s="1" t="s">
        <v>4734</v>
      </c>
      <c r="U48" s="14" t="str">
        <f t="shared" si="0"/>
        <v>https://www.wetzipedia.ch/index.php/Honegger_%26_Cie.</v>
      </c>
      <c r="V48" s="14" t="str">
        <f t="shared" si="1"/>
        <v>https://www.wetzipedia.ch/index.php/Baumwollspinnerei_Tobler_im_Grundthal</v>
      </c>
      <c r="W48" s="1" t="s">
        <v>148</v>
      </c>
      <c r="X48" s="1" t="s">
        <v>147</v>
      </c>
      <c r="Y48" s="1">
        <v>57</v>
      </c>
    </row>
    <row r="49" spans="1:25" ht="63.75" x14ac:dyDescent="0.2">
      <c r="A49" s="1" t="s">
        <v>4735</v>
      </c>
      <c r="B49" s="1" t="s">
        <v>4515</v>
      </c>
      <c r="C49" s="1" t="s">
        <v>4712</v>
      </c>
      <c r="D49" s="1" t="s">
        <v>1285</v>
      </c>
      <c r="E49" s="1" t="s">
        <v>4736</v>
      </c>
      <c r="F49" s="1" t="s">
        <v>536</v>
      </c>
      <c r="G49" s="1" t="s">
        <v>4737</v>
      </c>
      <c r="H49" s="1" t="s">
        <v>38</v>
      </c>
      <c r="I49" s="1">
        <v>12365</v>
      </c>
      <c r="J49" s="1" t="s">
        <v>619</v>
      </c>
      <c r="K49" s="13" t="s">
        <v>4738</v>
      </c>
      <c r="L49" s="1" t="s">
        <v>4739</v>
      </c>
      <c r="M49" s="1" t="s">
        <v>4740</v>
      </c>
      <c r="N49" s="1" t="s">
        <v>4552</v>
      </c>
      <c r="O49" s="1" t="s">
        <v>560</v>
      </c>
      <c r="P49" s="1" t="s">
        <v>38</v>
      </c>
      <c r="Q49" s="1" t="s">
        <v>645</v>
      </c>
      <c r="R49" s="1" t="s">
        <v>543</v>
      </c>
      <c r="S49" s="1" t="s">
        <v>4741</v>
      </c>
      <c r="T49" s="1" t="s">
        <v>4742</v>
      </c>
      <c r="U49" s="14" t="str">
        <f t="shared" si="0"/>
        <v>https://industriekultur.ch/#/object/14563</v>
      </c>
      <c r="V49" s="14" t="str">
        <f t="shared" si="1"/>
        <v/>
      </c>
      <c r="W49" s="1" t="s">
        <v>146</v>
      </c>
      <c r="Y49" s="1">
        <v>59</v>
      </c>
    </row>
    <row r="50" spans="1:25" ht="76.5" x14ac:dyDescent="0.2">
      <c r="A50" s="1" t="s">
        <v>4743</v>
      </c>
      <c r="B50" s="1" t="s">
        <v>4515</v>
      </c>
      <c r="C50" s="1" t="s">
        <v>4744</v>
      </c>
      <c r="D50" s="1" t="s">
        <v>1285</v>
      </c>
      <c r="E50" s="1" t="s">
        <v>4745</v>
      </c>
      <c r="F50" s="1" t="s">
        <v>536</v>
      </c>
      <c r="G50" s="1" t="s">
        <v>4746</v>
      </c>
      <c r="H50" s="1" t="s">
        <v>38</v>
      </c>
      <c r="I50" s="1">
        <v>9283</v>
      </c>
      <c r="J50" s="1" t="s">
        <v>619</v>
      </c>
      <c r="K50" s="13" t="s">
        <v>1986</v>
      </c>
      <c r="L50" s="1" t="s">
        <v>4747</v>
      </c>
      <c r="M50" s="1" t="s">
        <v>4748</v>
      </c>
      <c r="N50" s="1" t="s">
        <v>4552</v>
      </c>
      <c r="O50" s="1" t="s">
        <v>560</v>
      </c>
      <c r="P50" s="1" t="s">
        <v>38</v>
      </c>
      <c r="Q50" s="1" t="s">
        <v>645</v>
      </c>
      <c r="R50" s="1" t="s">
        <v>543</v>
      </c>
      <c r="S50" s="1" t="s">
        <v>4749</v>
      </c>
      <c r="T50" s="1" t="s">
        <v>4750</v>
      </c>
      <c r="U50" s="14" t="str">
        <f t="shared" si="0"/>
        <v>https://industriekultur.ch/#/object/10273</v>
      </c>
      <c r="V50" s="14" t="str">
        <f t="shared" si="1"/>
        <v/>
      </c>
      <c r="W50" s="1" t="s">
        <v>145</v>
      </c>
      <c r="Y50" s="1">
        <v>60</v>
      </c>
    </row>
    <row r="51" spans="1:25" ht="38.25" x14ac:dyDescent="0.2">
      <c r="A51" s="1" t="s">
        <v>4751</v>
      </c>
      <c r="B51" s="1" t="s">
        <v>4515</v>
      </c>
      <c r="C51" s="1" t="s">
        <v>4744</v>
      </c>
      <c r="D51" s="1" t="s">
        <v>1285</v>
      </c>
      <c r="E51" s="1" t="s">
        <v>4752</v>
      </c>
      <c r="F51" s="1" t="s">
        <v>536</v>
      </c>
      <c r="G51" s="1" t="s">
        <v>4753</v>
      </c>
      <c r="H51" s="1" t="s">
        <v>38</v>
      </c>
      <c r="I51" s="1">
        <v>9283</v>
      </c>
      <c r="J51" s="1" t="s">
        <v>619</v>
      </c>
      <c r="K51" s="13" t="s">
        <v>4754</v>
      </c>
      <c r="L51" s="1" t="s">
        <v>4747</v>
      </c>
      <c r="M51" s="1" t="s">
        <v>4748</v>
      </c>
      <c r="N51" s="1" t="s">
        <v>4552</v>
      </c>
      <c r="O51" s="1" t="s">
        <v>560</v>
      </c>
      <c r="P51" s="1" t="s">
        <v>38</v>
      </c>
      <c r="Q51" s="1" t="s">
        <v>645</v>
      </c>
      <c r="R51" s="1" t="s">
        <v>543</v>
      </c>
      <c r="S51" s="1" t="s">
        <v>4749</v>
      </c>
      <c r="T51" s="1" t="s">
        <v>4750</v>
      </c>
      <c r="U51" s="14" t="str">
        <f t="shared" si="0"/>
        <v>https://www.ipzo.ch/standorte/spinnerei-ober-aathal/</v>
      </c>
      <c r="V51" s="14" t="str">
        <f t="shared" si="1"/>
        <v/>
      </c>
      <c r="W51" s="1" t="s">
        <v>144</v>
      </c>
      <c r="Y51" s="1">
        <v>61</v>
      </c>
    </row>
    <row r="52" spans="1:25" ht="38.25" x14ac:dyDescent="0.2">
      <c r="A52" s="1" t="s">
        <v>4755</v>
      </c>
      <c r="B52" s="1" t="s">
        <v>4515</v>
      </c>
      <c r="C52" s="1" t="s">
        <v>4744</v>
      </c>
      <c r="D52" s="1" t="s">
        <v>1285</v>
      </c>
      <c r="E52" s="1" t="s">
        <v>4756</v>
      </c>
      <c r="F52" s="1" t="s">
        <v>555</v>
      </c>
      <c r="G52" s="1" t="s">
        <v>4757</v>
      </c>
      <c r="H52" s="1" t="s">
        <v>38</v>
      </c>
      <c r="I52" s="1" t="s">
        <v>38</v>
      </c>
      <c r="J52" s="1" t="s">
        <v>896</v>
      </c>
      <c r="K52" s="13" t="s">
        <v>4758</v>
      </c>
      <c r="M52" s="1" t="s">
        <v>38</v>
      </c>
      <c r="N52" s="1" t="s">
        <v>559</v>
      </c>
      <c r="O52" s="1" t="s">
        <v>560</v>
      </c>
      <c r="P52" s="1">
        <v>1825</v>
      </c>
      <c r="Q52" s="1" t="s">
        <v>542</v>
      </c>
      <c r="R52" s="1" t="s">
        <v>543</v>
      </c>
      <c r="S52" s="1" t="s">
        <v>4759</v>
      </c>
      <c r="T52" s="1" t="s">
        <v>4760</v>
      </c>
      <c r="U52" s="14" t="str">
        <f t="shared" si="0"/>
        <v>https://entegra.ch/kleinwasserkraftwerk-unteraathal-aabach-seegraeben-zh/</v>
      </c>
      <c r="V52" s="14" t="str">
        <f t="shared" si="1"/>
        <v>https://www.ipzo.ch/standorte/fabriksiedlung-unteraathal/</v>
      </c>
      <c r="W52" s="1" t="s">
        <v>143</v>
      </c>
      <c r="X52" s="1" t="s">
        <v>142</v>
      </c>
      <c r="Y52" s="1">
        <v>62</v>
      </c>
    </row>
    <row r="53" spans="1:25" ht="63.75" x14ac:dyDescent="0.2">
      <c r="A53" s="1" t="s">
        <v>4761</v>
      </c>
      <c r="B53" s="1" t="s">
        <v>4515</v>
      </c>
      <c r="C53" s="1" t="s">
        <v>4762</v>
      </c>
      <c r="D53" s="1" t="s">
        <v>1285</v>
      </c>
      <c r="E53" s="1" t="s">
        <v>4763</v>
      </c>
      <c r="F53" s="1" t="s">
        <v>536</v>
      </c>
      <c r="H53" s="1">
        <v>108600</v>
      </c>
      <c r="I53" s="1">
        <v>30510</v>
      </c>
      <c r="J53" s="1" t="s">
        <v>516</v>
      </c>
      <c r="K53" s="13" t="s">
        <v>4764</v>
      </c>
      <c r="L53" s="1" t="s">
        <v>1237</v>
      </c>
      <c r="M53" s="1" t="s">
        <v>4765</v>
      </c>
      <c r="N53" s="1" t="s">
        <v>4556</v>
      </c>
      <c r="O53" s="1" t="s">
        <v>560</v>
      </c>
      <c r="P53" s="1">
        <v>1817</v>
      </c>
      <c r="Q53" s="1" t="s">
        <v>645</v>
      </c>
      <c r="R53" s="1" t="s">
        <v>543</v>
      </c>
      <c r="S53" s="1" t="s">
        <v>4766</v>
      </c>
      <c r="T53" s="1" t="s">
        <v>4767</v>
      </c>
      <c r="U53" s="14" t="str">
        <f t="shared" si="0"/>
        <v/>
      </c>
      <c r="V53" s="14" t="str">
        <f t="shared" si="1"/>
        <v/>
      </c>
      <c r="Y53" s="1">
        <v>63</v>
      </c>
    </row>
    <row r="54" spans="1:25" ht="38.25" x14ac:dyDescent="0.2">
      <c r="A54" s="1" t="s">
        <v>4768</v>
      </c>
      <c r="B54" s="1" t="s">
        <v>4515</v>
      </c>
      <c r="C54" s="1" t="s">
        <v>4762</v>
      </c>
      <c r="D54" s="1" t="s">
        <v>1285</v>
      </c>
      <c r="E54" s="1" t="s">
        <v>4769</v>
      </c>
      <c r="F54" s="1" t="s">
        <v>555</v>
      </c>
      <c r="G54" s="1" t="s">
        <v>4770</v>
      </c>
      <c r="H54" s="1" t="s">
        <v>38</v>
      </c>
      <c r="I54" s="1" t="s">
        <v>38</v>
      </c>
      <c r="J54" s="1" t="s">
        <v>4771</v>
      </c>
      <c r="K54" s="13" t="s">
        <v>4772</v>
      </c>
      <c r="M54" s="1" t="s">
        <v>38</v>
      </c>
      <c r="N54" s="1" t="s">
        <v>559</v>
      </c>
      <c r="O54" s="1" t="s">
        <v>560</v>
      </c>
      <c r="P54" s="1" t="s">
        <v>38</v>
      </c>
      <c r="Q54" s="1" t="s">
        <v>542</v>
      </c>
      <c r="R54" s="1" t="s">
        <v>543</v>
      </c>
      <c r="S54" s="1" t="s">
        <v>4773</v>
      </c>
      <c r="T54" s="1" t="s">
        <v>4774</v>
      </c>
      <c r="U54" s="14" t="str">
        <f t="shared" si="0"/>
        <v>https://www.ipzo.ch/standorte/muhle-oberuster/</v>
      </c>
      <c r="V54" s="14" t="str">
        <f t="shared" si="1"/>
        <v/>
      </c>
      <c r="W54" s="1" t="s">
        <v>115</v>
      </c>
      <c r="Y54" s="1">
        <v>64</v>
      </c>
    </row>
    <row r="55" spans="1:25" ht="38.25" x14ac:dyDescent="0.2">
      <c r="A55" s="1" t="s">
        <v>4775</v>
      </c>
      <c r="B55" s="1" t="s">
        <v>4515</v>
      </c>
      <c r="C55" s="1" t="s">
        <v>4762</v>
      </c>
      <c r="D55" s="1" t="s">
        <v>1285</v>
      </c>
      <c r="E55" s="1" t="s">
        <v>4776</v>
      </c>
      <c r="F55" s="1" t="s">
        <v>555</v>
      </c>
      <c r="G55" s="1" t="s">
        <v>4777</v>
      </c>
      <c r="H55" s="1" t="s">
        <v>38</v>
      </c>
      <c r="I55" s="1" t="s">
        <v>38</v>
      </c>
      <c r="J55" s="1" t="s">
        <v>896</v>
      </c>
      <c r="K55" s="13" t="s">
        <v>897</v>
      </c>
      <c r="M55" s="1" t="s">
        <v>38</v>
      </c>
      <c r="N55" s="1" t="s">
        <v>559</v>
      </c>
      <c r="O55" s="1" t="s">
        <v>560</v>
      </c>
      <c r="P55" s="1">
        <v>1817</v>
      </c>
      <c r="Q55" s="1" t="s">
        <v>542</v>
      </c>
      <c r="R55" s="1" t="s">
        <v>543</v>
      </c>
      <c r="S55" s="1" t="s">
        <v>4773</v>
      </c>
      <c r="T55" s="1" t="s">
        <v>4774</v>
      </c>
      <c r="U55" s="14" t="str">
        <f t="shared" si="0"/>
        <v>https://www.uster.ch/_docn/4223582/02-gzd_broschuere_heusser_staub_20.12.10.pdf</v>
      </c>
      <c r="V55" s="14" t="str">
        <f t="shared" si="1"/>
        <v/>
      </c>
      <c r="W55" s="1" t="s">
        <v>141</v>
      </c>
      <c r="Y55" s="1">
        <v>65</v>
      </c>
    </row>
    <row r="56" spans="1:25" ht="38.25" x14ac:dyDescent="0.2">
      <c r="A56" s="1" t="s">
        <v>4778</v>
      </c>
      <c r="B56" s="1" t="s">
        <v>4515</v>
      </c>
      <c r="C56" s="1" t="s">
        <v>4762</v>
      </c>
      <c r="D56" s="1" t="s">
        <v>1285</v>
      </c>
      <c r="E56" s="1" t="s">
        <v>4779</v>
      </c>
      <c r="F56" s="1" t="s">
        <v>555</v>
      </c>
      <c r="H56" s="1" t="s">
        <v>38</v>
      </c>
      <c r="I56" s="1" t="s">
        <v>38</v>
      </c>
      <c r="J56" s="1" t="s">
        <v>1172</v>
      </c>
      <c r="K56" s="13" t="s">
        <v>1344</v>
      </c>
      <c r="M56" s="1" t="s">
        <v>38</v>
      </c>
      <c r="N56" s="1" t="s">
        <v>559</v>
      </c>
      <c r="O56" s="1" t="s">
        <v>560</v>
      </c>
      <c r="P56" s="1" t="s">
        <v>38</v>
      </c>
      <c r="Q56" s="1" t="s">
        <v>542</v>
      </c>
      <c r="R56" s="1" t="s">
        <v>561</v>
      </c>
      <c r="S56" s="1" t="s">
        <v>4780</v>
      </c>
      <c r="T56" s="1" t="s">
        <v>4781</v>
      </c>
      <c r="U56" s="14" t="str">
        <f t="shared" si="0"/>
        <v>https://www.uster.ch/chronologie/1949</v>
      </c>
      <c r="V56" s="14" t="str">
        <f t="shared" si="1"/>
        <v/>
      </c>
      <c r="W56" s="1" t="s">
        <v>140</v>
      </c>
      <c r="Y56" s="1">
        <v>66</v>
      </c>
    </row>
    <row r="57" spans="1:25" ht="25.5" x14ac:dyDescent="0.2">
      <c r="A57" s="1" t="s">
        <v>4782</v>
      </c>
      <c r="B57" s="1" t="s">
        <v>4515</v>
      </c>
      <c r="C57" s="1" t="s">
        <v>4762</v>
      </c>
      <c r="D57" s="1" t="s">
        <v>1285</v>
      </c>
      <c r="E57" s="1" t="s">
        <v>4779</v>
      </c>
      <c r="F57" s="1" t="s">
        <v>555</v>
      </c>
      <c r="H57" s="1" t="s">
        <v>38</v>
      </c>
      <c r="I57" s="1" t="s">
        <v>38</v>
      </c>
      <c r="J57" s="1" t="s">
        <v>1172</v>
      </c>
      <c r="K57" s="13" t="s">
        <v>1028</v>
      </c>
      <c r="M57" s="1" t="s">
        <v>38</v>
      </c>
      <c r="N57" s="1" t="s">
        <v>559</v>
      </c>
      <c r="O57" s="1" t="s">
        <v>560</v>
      </c>
      <c r="P57" s="1" t="s">
        <v>38</v>
      </c>
      <c r="Q57" s="1" t="s">
        <v>542</v>
      </c>
      <c r="R57" s="1" t="s">
        <v>543</v>
      </c>
      <c r="S57" s="1" t="s">
        <v>4783</v>
      </c>
      <c r="T57" s="1" t="s">
        <v>4784</v>
      </c>
      <c r="U57" s="14" t="str">
        <f t="shared" si="0"/>
        <v>https://www.uster.ch/chronologie/1949</v>
      </c>
      <c r="V57" s="14" t="str">
        <f t="shared" si="1"/>
        <v/>
      </c>
      <c r="W57" s="1" t="s">
        <v>140</v>
      </c>
      <c r="Y57" s="1">
        <v>67</v>
      </c>
    </row>
    <row r="58" spans="1:25" ht="38.25" x14ac:dyDescent="0.2">
      <c r="A58" s="1" t="s">
        <v>4785</v>
      </c>
      <c r="B58" s="1" t="s">
        <v>4515</v>
      </c>
      <c r="C58" s="1" t="s">
        <v>4762</v>
      </c>
      <c r="D58" s="1" t="s">
        <v>1285</v>
      </c>
      <c r="E58" s="1" t="s">
        <v>4786</v>
      </c>
      <c r="F58" s="1" t="s">
        <v>536</v>
      </c>
      <c r="G58" s="1" t="s">
        <v>4787</v>
      </c>
      <c r="H58" s="1" t="s">
        <v>38</v>
      </c>
      <c r="I58" s="1">
        <v>13915</v>
      </c>
      <c r="J58" s="1" t="s">
        <v>619</v>
      </c>
      <c r="K58" s="13" t="s">
        <v>856</v>
      </c>
      <c r="L58" s="1" t="s">
        <v>944</v>
      </c>
      <c r="M58" s="1" t="s">
        <v>945</v>
      </c>
      <c r="N58" s="1" t="s">
        <v>4552</v>
      </c>
      <c r="O58" s="1" t="s">
        <v>560</v>
      </c>
      <c r="P58" s="1" t="s">
        <v>38</v>
      </c>
      <c r="Q58" s="1" t="s">
        <v>645</v>
      </c>
      <c r="R58" s="1" t="s">
        <v>561</v>
      </c>
      <c r="S58" s="1" t="s">
        <v>4788</v>
      </c>
      <c r="T58" s="1" t="s">
        <v>4789</v>
      </c>
      <c r="U58" s="14" t="str">
        <f t="shared" si="0"/>
        <v>https://www.uster.ch/chronologie/1949</v>
      </c>
      <c r="V58" s="14" t="str">
        <f t="shared" si="1"/>
        <v/>
      </c>
      <c r="W58" s="1" t="s">
        <v>140</v>
      </c>
      <c r="Y58" s="1">
        <v>68</v>
      </c>
    </row>
    <row r="59" spans="1:25" ht="63.75" x14ac:dyDescent="0.2">
      <c r="A59" s="1" t="s">
        <v>4790</v>
      </c>
      <c r="B59" s="1" t="s">
        <v>4515</v>
      </c>
      <c r="C59" s="1" t="s">
        <v>4762</v>
      </c>
      <c r="D59" s="1" t="s">
        <v>1285</v>
      </c>
      <c r="E59" s="1" t="s">
        <v>4791</v>
      </c>
      <c r="F59" s="1" t="s">
        <v>536</v>
      </c>
      <c r="G59" s="1" t="s">
        <v>4792</v>
      </c>
      <c r="H59" s="1" t="s">
        <v>38</v>
      </c>
      <c r="I59" s="1">
        <v>8636</v>
      </c>
      <c r="J59" s="1" t="s">
        <v>702</v>
      </c>
      <c r="K59" s="13" t="s">
        <v>2097</v>
      </c>
      <c r="L59" s="1" t="s">
        <v>1187</v>
      </c>
      <c r="M59" s="1" t="s">
        <v>4793</v>
      </c>
      <c r="N59" s="1" t="s">
        <v>4552</v>
      </c>
      <c r="O59" s="1" t="s">
        <v>560</v>
      </c>
      <c r="P59" s="1">
        <v>1825</v>
      </c>
      <c r="Q59" s="1" t="s">
        <v>645</v>
      </c>
      <c r="R59" s="1" t="s">
        <v>543</v>
      </c>
      <c r="S59" s="1" t="s">
        <v>4794</v>
      </c>
      <c r="T59" s="1" t="s">
        <v>4795</v>
      </c>
      <c r="U59" s="14" t="str">
        <f t="shared" si="0"/>
        <v>https://www.uster.ch/chronologie/1947</v>
      </c>
      <c r="V59" s="14" t="str">
        <f t="shared" si="1"/>
        <v/>
      </c>
      <c r="W59" s="1" t="s">
        <v>139</v>
      </c>
      <c r="Y59" s="1">
        <v>69</v>
      </c>
    </row>
    <row r="60" spans="1:25" s="3" customFormat="1" ht="76.5" x14ac:dyDescent="0.2">
      <c r="A60" s="1" t="s">
        <v>4796</v>
      </c>
      <c r="B60" s="1" t="s">
        <v>4515</v>
      </c>
      <c r="C60" s="1" t="s">
        <v>4762</v>
      </c>
      <c r="D60" s="1" t="s">
        <v>1285</v>
      </c>
      <c r="E60" s="1" t="s">
        <v>4797</v>
      </c>
      <c r="F60" s="1" t="s">
        <v>536</v>
      </c>
      <c r="G60" s="1" t="s">
        <v>4798</v>
      </c>
      <c r="H60" s="1" t="s">
        <v>38</v>
      </c>
      <c r="I60" s="1">
        <v>8363</v>
      </c>
      <c r="J60" s="1" t="s">
        <v>702</v>
      </c>
      <c r="K60" s="13" t="s">
        <v>4799</v>
      </c>
      <c r="L60" s="1" t="s">
        <v>4800</v>
      </c>
      <c r="M60" s="1" t="s">
        <v>4801</v>
      </c>
      <c r="N60" s="1" t="s">
        <v>4589</v>
      </c>
      <c r="O60" s="1" t="s">
        <v>560</v>
      </c>
      <c r="P60" s="1" t="s">
        <v>38</v>
      </c>
      <c r="Q60" s="1" t="s">
        <v>542</v>
      </c>
      <c r="R60" s="1" t="s">
        <v>543</v>
      </c>
      <c r="S60" s="1" t="s">
        <v>4802</v>
      </c>
      <c r="T60" s="1" t="s">
        <v>4803</v>
      </c>
      <c r="U60" s="14" t="str">
        <f t="shared" si="0"/>
        <v>https://www.uster.ch/chronologie/1945</v>
      </c>
      <c r="V60" s="14" t="str">
        <f t="shared" si="1"/>
        <v/>
      </c>
      <c r="W60" s="1" t="s">
        <v>138</v>
      </c>
      <c r="X60" s="1"/>
      <c r="Y60" s="1">
        <v>70</v>
      </c>
    </row>
    <row r="61" spans="1:25" ht="63.75" x14ac:dyDescent="0.2">
      <c r="A61" s="1" t="s">
        <v>4804</v>
      </c>
      <c r="B61" s="1" t="s">
        <v>4515</v>
      </c>
      <c r="C61" s="1" t="s">
        <v>4762</v>
      </c>
      <c r="D61" s="1" t="s">
        <v>1285</v>
      </c>
      <c r="E61" s="1" t="s">
        <v>4805</v>
      </c>
      <c r="F61" s="1" t="s">
        <v>536</v>
      </c>
      <c r="G61" s="1" t="s">
        <v>4806</v>
      </c>
      <c r="H61" s="1" t="s">
        <v>38</v>
      </c>
      <c r="I61" s="1">
        <v>8615</v>
      </c>
      <c r="J61" s="1" t="s">
        <v>702</v>
      </c>
      <c r="K61" s="13" t="s">
        <v>1582</v>
      </c>
      <c r="L61" s="1" t="s">
        <v>1355</v>
      </c>
      <c r="M61" s="1" t="s">
        <v>1356</v>
      </c>
      <c r="N61" s="1" t="s">
        <v>4589</v>
      </c>
      <c r="O61" s="1" t="s">
        <v>560</v>
      </c>
      <c r="P61" s="1">
        <v>1853</v>
      </c>
      <c r="Q61" s="1" t="s">
        <v>542</v>
      </c>
      <c r="R61" s="1" t="s">
        <v>543</v>
      </c>
      <c r="S61" s="1" t="s">
        <v>7036</v>
      </c>
      <c r="T61" s="1" t="s">
        <v>4807</v>
      </c>
      <c r="U61" s="14" t="str">
        <f t="shared" si="0"/>
        <v>https://www.uster.ch/chronologie/1945</v>
      </c>
      <c r="V61" s="14" t="str">
        <f t="shared" si="1"/>
        <v/>
      </c>
      <c r="W61" s="1" t="s">
        <v>138</v>
      </c>
      <c r="Y61" s="1">
        <v>71</v>
      </c>
    </row>
    <row r="62" spans="1:25" ht="25.5" x14ac:dyDescent="0.2">
      <c r="A62" s="1" t="s">
        <v>4808</v>
      </c>
      <c r="B62" s="1" t="s">
        <v>4515</v>
      </c>
      <c r="C62" s="1" t="s">
        <v>4809</v>
      </c>
      <c r="D62" s="1" t="s">
        <v>2335</v>
      </c>
      <c r="E62" s="1" t="s">
        <v>4810</v>
      </c>
      <c r="F62" s="1" t="s">
        <v>555</v>
      </c>
      <c r="G62" s="1" t="s">
        <v>4811</v>
      </c>
      <c r="H62" s="1" t="s">
        <v>38</v>
      </c>
      <c r="I62" s="1" t="s">
        <v>38</v>
      </c>
      <c r="J62" s="1" t="s">
        <v>1194</v>
      </c>
      <c r="K62" s="13" t="s">
        <v>4812</v>
      </c>
      <c r="M62" s="1" t="s">
        <v>38</v>
      </c>
      <c r="N62" s="1" t="s">
        <v>559</v>
      </c>
      <c r="O62" s="1" t="s">
        <v>560</v>
      </c>
      <c r="P62" s="1" t="s">
        <v>38</v>
      </c>
      <c r="Q62" s="1" t="s">
        <v>542</v>
      </c>
      <c r="R62" s="1" t="s">
        <v>528</v>
      </c>
      <c r="T62" s="1" t="s">
        <v>4813</v>
      </c>
      <c r="U62" s="14" t="str">
        <f t="shared" si="0"/>
        <v>https://www.hinwil.ch/geschichte/1181</v>
      </c>
      <c r="V62" s="14" t="str">
        <f t="shared" si="1"/>
        <v/>
      </c>
      <c r="W62" s="1" t="s">
        <v>137</v>
      </c>
      <c r="Y62" s="1">
        <v>72</v>
      </c>
    </row>
    <row r="63" spans="1:25" ht="38.25" x14ac:dyDescent="0.2">
      <c r="A63" s="1" t="s">
        <v>4815</v>
      </c>
      <c r="B63" s="1" t="s">
        <v>4515</v>
      </c>
      <c r="C63" s="1" t="s">
        <v>4814</v>
      </c>
      <c r="D63" s="1" t="s">
        <v>1403</v>
      </c>
      <c r="E63" s="1" t="s">
        <v>4816</v>
      </c>
      <c r="F63" s="1" t="s">
        <v>536</v>
      </c>
      <c r="H63" s="1">
        <v>405000</v>
      </c>
      <c r="I63" s="1">
        <v>40054</v>
      </c>
      <c r="J63" s="1" t="s">
        <v>516</v>
      </c>
      <c r="K63" s="13" t="s">
        <v>3750</v>
      </c>
      <c r="L63" s="1" t="s">
        <v>3609</v>
      </c>
      <c r="M63" s="1" t="s">
        <v>4817</v>
      </c>
      <c r="N63" s="1" t="s">
        <v>4556</v>
      </c>
      <c r="O63" s="1" t="s">
        <v>560</v>
      </c>
      <c r="P63" s="1">
        <v>1877</v>
      </c>
      <c r="Q63" s="1" t="s">
        <v>645</v>
      </c>
      <c r="R63" s="1" t="s">
        <v>561</v>
      </c>
      <c r="S63" s="1" t="s">
        <v>4818</v>
      </c>
      <c r="T63" s="1" t="s">
        <v>4819</v>
      </c>
      <c r="U63" s="14" t="str">
        <f t="shared" si="0"/>
        <v/>
      </c>
      <c r="V63" s="14" t="str">
        <f t="shared" si="1"/>
        <v/>
      </c>
      <c r="Y63" s="1">
        <v>74</v>
      </c>
    </row>
    <row r="64" spans="1:25" ht="25.5" x14ac:dyDescent="0.2">
      <c r="A64" s="1" t="s">
        <v>4820</v>
      </c>
      <c r="B64" s="1" t="s">
        <v>4515</v>
      </c>
      <c r="C64" s="1" t="s">
        <v>4814</v>
      </c>
      <c r="D64" s="1" t="s">
        <v>1403</v>
      </c>
      <c r="E64" s="1" t="s">
        <v>4821</v>
      </c>
      <c r="F64" s="1" t="s">
        <v>555</v>
      </c>
      <c r="H64" s="1" t="s">
        <v>38</v>
      </c>
      <c r="I64" s="1" t="s">
        <v>38</v>
      </c>
      <c r="J64" s="1" t="s">
        <v>4822</v>
      </c>
      <c r="K64" s="13" t="s">
        <v>539</v>
      </c>
      <c r="M64" s="1" t="s">
        <v>38</v>
      </c>
      <c r="N64" s="1" t="s">
        <v>559</v>
      </c>
      <c r="O64" s="1" t="s">
        <v>560</v>
      </c>
      <c r="P64" s="1" t="s">
        <v>38</v>
      </c>
      <c r="Q64" s="1" t="s">
        <v>542</v>
      </c>
      <c r="R64" s="1" t="s">
        <v>561</v>
      </c>
      <c r="S64" s="1" t="s">
        <v>4818</v>
      </c>
      <c r="T64" s="1" t="s">
        <v>7130</v>
      </c>
      <c r="U64" s="14" t="str">
        <f t="shared" si="0"/>
        <v/>
      </c>
      <c r="V64" s="14" t="str">
        <f t="shared" si="1"/>
        <v/>
      </c>
      <c r="Y64" s="1">
        <v>75</v>
      </c>
    </row>
    <row r="65" spans="1:25" ht="25.5" x14ac:dyDescent="0.2">
      <c r="A65" s="1" t="s">
        <v>4823</v>
      </c>
      <c r="B65" s="1" t="s">
        <v>4515</v>
      </c>
      <c r="C65" s="1" t="s">
        <v>4814</v>
      </c>
      <c r="D65" s="1" t="s">
        <v>1403</v>
      </c>
      <c r="E65" s="1" t="s">
        <v>4824</v>
      </c>
      <c r="F65" s="1" t="s">
        <v>555</v>
      </c>
      <c r="G65" s="1" t="s">
        <v>4825</v>
      </c>
      <c r="H65" s="1" t="s">
        <v>38</v>
      </c>
      <c r="I65" s="1" t="s">
        <v>38</v>
      </c>
      <c r="J65" s="1" t="s">
        <v>964</v>
      </c>
      <c r="K65" s="13" t="s">
        <v>1236</v>
      </c>
      <c r="M65" s="1" t="s">
        <v>38</v>
      </c>
      <c r="N65" s="1" t="s">
        <v>559</v>
      </c>
      <c r="O65" s="1" t="s">
        <v>560</v>
      </c>
      <c r="P65" s="1">
        <v>1872</v>
      </c>
      <c r="Q65" s="1" t="s">
        <v>542</v>
      </c>
      <c r="R65" s="1" t="s">
        <v>528</v>
      </c>
      <c r="T65" s="1" t="s">
        <v>4826</v>
      </c>
      <c r="U65" s="14" t="str">
        <f t="shared" si="0"/>
        <v>https://de.wikipedia.org/wiki/Baumann_%C3%A4lter</v>
      </c>
      <c r="V65" s="14" t="str">
        <f t="shared" si="1"/>
        <v/>
      </c>
      <c r="W65" s="1" t="s">
        <v>136</v>
      </c>
      <c r="X65" s="1" t="s">
        <v>38</v>
      </c>
      <c r="Y65" s="1">
        <v>76</v>
      </c>
    </row>
    <row r="66" spans="1:25" ht="38.25" x14ac:dyDescent="0.2">
      <c r="A66" s="1" t="s">
        <v>4827</v>
      </c>
      <c r="B66" s="1" t="s">
        <v>4515</v>
      </c>
      <c r="C66" s="1" t="s">
        <v>4814</v>
      </c>
      <c r="D66" s="1" t="s">
        <v>1403</v>
      </c>
      <c r="E66" s="1" t="s">
        <v>4828</v>
      </c>
      <c r="F66" s="1" t="s">
        <v>536</v>
      </c>
      <c r="H66" s="1">
        <v>405100</v>
      </c>
      <c r="I66" s="1">
        <v>40048</v>
      </c>
      <c r="J66" s="1" t="s">
        <v>516</v>
      </c>
      <c r="K66" s="13" t="s">
        <v>1414</v>
      </c>
      <c r="L66" s="1" t="s">
        <v>4329</v>
      </c>
      <c r="M66" s="1" t="s">
        <v>2252</v>
      </c>
      <c r="N66" s="1" t="s">
        <v>4556</v>
      </c>
      <c r="O66" s="1" t="s">
        <v>560</v>
      </c>
      <c r="P66" s="1">
        <v>1899</v>
      </c>
      <c r="Q66" s="1" t="s">
        <v>645</v>
      </c>
      <c r="R66" s="1" t="s">
        <v>543</v>
      </c>
      <c r="S66" s="1" t="s">
        <v>4829</v>
      </c>
      <c r="T66" s="1" t="s">
        <v>4830</v>
      </c>
      <c r="U66" s="14" t="str">
        <f t="shared" si="0"/>
        <v/>
      </c>
      <c r="V66" s="14" t="str">
        <f t="shared" si="1"/>
        <v/>
      </c>
      <c r="Y66" s="1">
        <v>77</v>
      </c>
    </row>
    <row r="67" spans="1:25" ht="38.25" x14ac:dyDescent="0.2">
      <c r="A67" s="1" t="s">
        <v>4831</v>
      </c>
      <c r="B67" s="1" t="s">
        <v>4515</v>
      </c>
      <c r="C67" s="1" t="s">
        <v>1471</v>
      </c>
      <c r="D67" s="1" t="s">
        <v>1403</v>
      </c>
      <c r="E67" s="1" t="s">
        <v>4832</v>
      </c>
      <c r="F67" s="1" t="s">
        <v>536</v>
      </c>
      <c r="H67" s="1">
        <v>405200</v>
      </c>
      <c r="I67" s="1">
        <v>31512</v>
      </c>
      <c r="J67" s="1" t="s">
        <v>516</v>
      </c>
      <c r="K67" s="13" t="s">
        <v>1445</v>
      </c>
      <c r="L67" s="1" t="s">
        <v>4833</v>
      </c>
      <c r="M67" s="1" t="s">
        <v>4834</v>
      </c>
      <c r="N67" s="1" t="s">
        <v>4556</v>
      </c>
      <c r="O67" s="1" t="s">
        <v>560</v>
      </c>
      <c r="P67" s="1">
        <v>1860</v>
      </c>
      <c r="Q67" s="1" t="s">
        <v>645</v>
      </c>
      <c r="R67" s="1" t="s">
        <v>528</v>
      </c>
      <c r="T67" s="1" t="s">
        <v>4835</v>
      </c>
      <c r="U67" s="14" t="str">
        <f t="shared" si="0"/>
        <v/>
      </c>
      <c r="V67" s="14" t="str">
        <f t="shared" si="1"/>
        <v/>
      </c>
      <c r="Y67" s="1">
        <v>78</v>
      </c>
    </row>
    <row r="68" spans="1:25" ht="25.5" x14ac:dyDescent="0.2">
      <c r="A68" s="1" t="s">
        <v>4836</v>
      </c>
      <c r="B68" s="1" t="s">
        <v>4515</v>
      </c>
      <c r="C68" s="1" t="s">
        <v>878</v>
      </c>
      <c r="D68" s="1" t="s">
        <v>1403</v>
      </c>
      <c r="E68" s="1" t="s">
        <v>4837</v>
      </c>
      <c r="F68" s="1" t="s">
        <v>555</v>
      </c>
      <c r="G68" s="1" t="s">
        <v>1405</v>
      </c>
      <c r="H68" s="1" t="s">
        <v>38</v>
      </c>
      <c r="I68" s="1" t="s">
        <v>38</v>
      </c>
      <c r="J68" s="1" t="s">
        <v>1406</v>
      </c>
      <c r="K68" s="13" t="s">
        <v>719</v>
      </c>
      <c r="M68" s="1" t="s">
        <v>38</v>
      </c>
      <c r="N68" s="1" t="s">
        <v>559</v>
      </c>
      <c r="O68" s="1" t="s">
        <v>560</v>
      </c>
      <c r="P68" s="1" t="s">
        <v>38</v>
      </c>
      <c r="Q68" s="1" t="s">
        <v>542</v>
      </c>
      <c r="R68" s="1" t="s">
        <v>528</v>
      </c>
      <c r="T68" s="1" t="s">
        <v>1408</v>
      </c>
      <c r="U68" s="14" t="str">
        <f t="shared" ref="U68:U131" si="2">HYPERLINK(W68)</f>
        <v/>
      </c>
      <c r="V68" s="14" t="str">
        <f t="shared" ref="V68:V131" si="3">HYPERLINK(X68)</f>
        <v/>
      </c>
      <c r="Y68" s="1">
        <v>79</v>
      </c>
    </row>
    <row r="69" spans="1:25" ht="25.5" x14ac:dyDescent="0.2">
      <c r="A69" s="1" t="s">
        <v>4838</v>
      </c>
      <c r="B69" s="1" t="s">
        <v>4515</v>
      </c>
      <c r="C69" s="1" t="s">
        <v>4839</v>
      </c>
      <c r="D69" s="1" t="s">
        <v>2815</v>
      </c>
      <c r="E69" s="1" t="s">
        <v>4840</v>
      </c>
      <c r="F69" s="1" t="s">
        <v>555</v>
      </c>
      <c r="G69" s="1" t="s">
        <v>4841</v>
      </c>
      <c r="H69" s="1" t="s">
        <v>38</v>
      </c>
      <c r="I69" s="1" t="s">
        <v>38</v>
      </c>
      <c r="J69" s="1" t="s">
        <v>890</v>
      </c>
      <c r="K69" s="13" t="s">
        <v>4842</v>
      </c>
      <c r="M69" s="1" t="s">
        <v>38</v>
      </c>
      <c r="N69" s="1" t="s">
        <v>559</v>
      </c>
      <c r="O69" s="1" t="s">
        <v>560</v>
      </c>
      <c r="P69" s="1" t="s">
        <v>38</v>
      </c>
      <c r="Q69" s="1" t="s">
        <v>542</v>
      </c>
      <c r="R69" s="1" t="s">
        <v>528</v>
      </c>
      <c r="T69" s="1" t="s">
        <v>4843</v>
      </c>
      <c r="U69" s="14" t="str">
        <f t="shared" si="2"/>
        <v/>
      </c>
      <c r="V69" s="14" t="str">
        <f t="shared" si="3"/>
        <v/>
      </c>
      <c r="Y69" s="1">
        <v>80</v>
      </c>
    </row>
    <row r="70" spans="1:25" ht="51" x14ac:dyDescent="0.2">
      <c r="A70" s="1" t="s">
        <v>4844</v>
      </c>
      <c r="B70" s="1" t="s">
        <v>4515</v>
      </c>
      <c r="C70" s="1" t="s">
        <v>4839</v>
      </c>
      <c r="D70" s="1" t="s">
        <v>2815</v>
      </c>
      <c r="E70" s="1" t="s">
        <v>4845</v>
      </c>
      <c r="F70" s="1" t="s">
        <v>536</v>
      </c>
      <c r="H70" s="1" t="s">
        <v>38</v>
      </c>
      <c r="I70" s="1">
        <v>69789</v>
      </c>
      <c r="J70" s="1" t="s">
        <v>619</v>
      </c>
      <c r="K70" s="13" t="s">
        <v>4842</v>
      </c>
      <c r="L70" s="1" t="s">
        <v>3982</v>
      </c>
      <c r="M70" s="1" t="s">
        <v>3983</v>
      </c>
      <c r="N70" s="1" t="s">
        <v>4589</v>
      </c>
      <c r="O70" s="1" t="s">
        <v>560</v>
      </c>
      <c r="P70" s="1" t="s">
        <v>38</v>
      </c>
      <c r="Q70" s="1" t="s">
        <v>542</v>
      </c>
      <c r="R70" s="1" t="s">
        <v>543</v>
      </c>
      <c r="S70" s="1" t="s">
        <v>4846</v>
      </c>
      <c r="T70" s="1" t="s">
        <v>4847</v>
      </c>
      <c r="U70" s="14" t="str">
        <f t="shared" si="2"/>
        <v>https://de.wikipedia.org/wiki/Liste_der_Kulturg%C3%BCter_in_Wald_ZH</v>
      </c>
      <c r="V70" s="14" t="str">
        <f t="shared" si="3"/>
        <v/>
      </c>
      <c r="W70" s="1" t="s">
        <v>135</v>
      </c>
      <c r="Y70" s="1">
        <v>81</v>
      </c>
    </row>
    <row r="71" spans="1:25" ht="38.25" x14ac:dyDescent="0.2">
      <c r="A71" s="1" t="s">
        <v>4848</v>
      </c>
      <c r="B71" s="1" t="s">
        <v>4515</v>
      </c>
      <c r="C71" s="1" t="s">
        <v>4839</v>
      </c>
      <c r="D71" s="1" t="s">
        <v>2815</v>
      </c>
      <c r="E71" s="1" t="s">
        <v>4849</v>
      </c>
      <c r="F71" s="1" t="s">
        <v>536</v>
      </c>
      <c r="H71" s="1" t="s">
        <v>38</v>
      </c>
      <c r="I71" s="1">
        <v>8633</v>
      </c>
      <c r="J71" s="1" t="s">
        <v>538</v>
      </c>
      <c r="K71" s="13" t="s">
        <v>907</v>
      </c>
      <c r="L71" s="1" t="s">
        <v>1302</v>
      </c>
      <c r="M71" s="1" t="s">
        <v>1303</v>
      </c>
      <c r="N71" s="1" t="s">
        <v>4589</v>
      </c>
      <c r="O71" s="1" t="s">
        <v>560</v>
      </c>
      <c r="P71" s="1" t="s">
        <v>38</v>
      </c>
      <c r="Q71" s="1" t="s">
        <v>542</v>
      </c>
      <c r="R71" s="1" t="s">
        <v>528</v>
      </c>
      <c r="T71" s="1" t="s">
        <v>4850</v>
      </c>
      <c r="U71" s="14" t="str">
        <f t="shared" si="2"/>
        <v/>
      </c>
      <c r="V71" s="14" t="str">
        <f t="shared" si="3"/>
        <v/>
      </c>
      <c r="Y71" s="1">
        <v>82</v>
      </c>
    </row>
    <row r="72" spans="1:25" ht="51" x14ac:dyDescent="0.2">
      <c r="A72" s="1" t="s">
        <v>4851</v>
      </c>
      <c r="B72" s="1" t="s">
        <v>4515</v>
      </c>
      <c r="C72" s="1" t="s">
        <v>4852</v>
      </c>
      <c r="D72" s="1" t="s">
        <v>2815</v>
      </c>
      <c r="E72" s="1" t="s">
        <v>4853</v>
      </c>
      <c r="F72" s="1" t="s">
        <v>536</v>
      </c>
      <c r="G72" s="1" t="s">
        <v>4854</v>
      </c>
      <c r="H72" s="1" t="s">
        <v>38</v>
      </c>
      <c r="I72" s="1">
        <v>37263</v>
      </c>
      <c r="J72" s="1" t="s">
        <v>702</v>
      </c>
      <c r="K72" s="13" t="s">
        <v>4855</v>
      </c>
      <c r="L72" s="1" t="s">
        <v>4856</v>
      </c>
      <c r="M72" s="1" t="s">
        <v>4857</v>
      </c>
      <c r="N72" s="1" t="s">
        <v>4552</v>
      </c>
      <c r="O72" s="1" t="s">
        <v>560</v>
      </c>
      <c r="P72" s="1" t="s">
        <v>38</v>
      </c>
      <c r="Q72" s="1" t="s">
        <v>645</v>
      </c>
      <c r="R72" s="1" t="s">
        <v>543</v>
      </c>
      <c r="S72" s="1" t="s">
        <v>7037</v>
      </c>
      <c r="T72" s="1" t="s">
        <v>4858</v>
      </c>
      <c r="U72" s="14" t="str">
        <f t="shared" si="2"/>
        <v/>
      </c>
      <c r="V72" s="14" t="str">
        <f t="shared" si="3"/>
        <v/>
      </c>
      <c r="Y72" s="1">
        <v>83</v>
      </c>
    </row>
    <row r="73" spans="1:25" ht="51" x14ac:dyDescent="0.2">
      <c r="A73" s="1" t="s">
        <v>4859</v>
      </c>
      <c r="B73" s="1" t="s">
        <v>4515</v>
      </c>
      <c r="C73" s="1" t="s">
        <v>4860</v>
      </c>
      <c r="D73" s="1" t="s">
        <v>2815</v>
      </c>
      <c r="E73" s="1" t="s">
        <v>4861</v>
      </c>
      <c r="F73" s="1" t="s">
        <v>659</v>
      </c>
      <c r="G73" s="1" t="s">
        <v>619</v>
      </c>
      <c r="H73" s="1">
        <v>404300</v>
      </c>
      <c r="I73" s="1">
        <v>37263</v>
      </c>
      <c r="J73" s="1" t="s">
        <v>516</v>
      </c>
      <c r="K73" s="13" t="s">
        <v>1582</v>
      </c>
      <c r="L73" s="1" t="s">
        <v>4862</v>
      </c>
      <c r="M73" s="1" t="s">
        <v>1584</v>
      </c>
      <c r="N73" s="1" t="s">
        <v>4556</v>
      </c>
      <c r="O73" s="1" t="s">
        <v>560</v>
      </c>
      <c r="P73" s="1">
        <v>1876</v>
      </c>
      <c r="Q73" s="1" t="s">
        <v>645</v>
      </c>
      <c r="R73" s="1" t="s">
        <v>528</v>
      </c>
      <c r="T73" s="1" t="s">
        <v>4863</v>
      </c>
      <c r="U73" s="14" t="str">
        <f t="shared" si="2"/>
        <v/>
      </c>
      <c r="V73" s="14" t="str">
        <f t="shared" si="3"/>
        <v/>
      </c>
      <c r="Y73" s="1">
        <v>84</v>
      </c>
    </row>
    <row r="74" spans="1:25" s="3" customFormat="1" ht="25.5" x14ac:dyDescent="0.2">
      <c r="A74" s="1" t="s">
        <v>4864</v>
      </c>
      <c r="B74" s="1" t="s">
        <v>4515</v>
      </c>
      <c r="C74" s="1" t="s">
        <v>4852</v>
      </c>
      <c r="D74" s="1" t="s">
        <v>2815</v>
      </c>
      <c r="E74" s="1" t="s">
        <v>4865</v>
      </c>
      <c r="F74" s="1" t="s">
        <v>555</v>
      </c>
      <c r="G74" s="1"/>
      <c r="H74" s="1" t="s">
        <v>38</v>
      </c>
      <c r="I74" s="1" t="s">
        <v>38</v>
      </c>
      <c r="J74" s="1" t="s">
        <v>1041</v>
      </c>
      <c r="K74" s="13" t="s">
        <v>907</v>
      </c>
      <c r="L74" s="1"/>
      <c r="M74" s="1" t="s">
        <v>38</v>
      </c>
      <c r="N74" s="1" t="s">
        <v>559</v>
      </c>
      <c r="O74" s="1" t="s">
        <v>560</v>
      </c>
      <c r="P74" s="1" t="s">
        <v>38</v>
      </c>
      <c r="Q74" s="1" t="s">
        <v>542</v>
      </c>
      <c r="R74" s="1" t="s">
        <v>528</v>
      </c>
      <c r="S74" s="1"/>
      <c r="T74" s="1" t="s">
        <v>4866</v>
      </c>
      <c r="U74" s="14" t="str">
        <f t="shared" si="2"/>
        <v/>
      </c>
      <c r="V74" s="14" t="str">
        <f t="shared" si="3"/>
        <v/>
      </c>
      <c r="W74" s="1"/>
      <c r="X74" s="1"/>
      <c r="Y74" s="1">
        <v>85</v>
      </c>
    </row>
    <row r="75" spans="1:25" ht="25.5" x14ac:dyDescent="0.2">
      <c r="A75" s="1" t="s">
        <v>4867</v>
      </c>
      <c r="B75" s="1" t="s">
        <v>4515</v>
      </c>
      <c r="C75" s="1" t="s">
        <v>4852</v>
      </c>
      <c r="D75" s="1" t="s">
        <v>2815</v>
      </c>
      <c r="E75" s="1" t="s">
        <v>4868</v>
      </c>
      <c r="F75" s="1" t="s">
        <v>555</v>
      </c>
      <c r="H75" s="1" t="s">
        <v>38</v>
      </c>
      <c r="I75" s="1" t="s">
        <v>38</v>
      </c>
      <c r="J75" s="1" t="s">
        <v>1041</v>
      </c>
      <c r="K75" s="13" t="s">
        <v>4869</v>
      </c>
      <c r="M75" s="1" t="s">
        <v>38</v>
      </c>
      <c r="N75" s="1" t="s">
        <v>559</v>
      </c>
      <c r="O75" s="1" t="s">
        <v>560</v>
      </c>
      <c r="P75" s="1" t="s">
        <v>38</v>
      </c>
      <c r="Q75" s="1" t="s">
        <v>542</v>
      </c>
      <c r="R75" s="1" t="s">
        <v>561</v>
      </c>
      <c r="S75" s="1" t="s">
        <v>4870</v>
      </c>
      <c r="T75" s="1" t="s">
        <v>4871</v>
      </c>
      <c r="U75" s="14" t="str">
        <f t="shared" si="2"/>
        <v/>
      </c>
      <c r="V75" s="14" t="str">
        <f t="shared" si="3"/>
        <v/>
      </c>
      <c r="Y75" s="1">
        <v>86</v>
      </c>
    </row>
    <row r="76" spans="1:25" ht="25.5" x14ac:dyDescent="0.2">
      <c r="A76" s="1" t="s">
        <v>4872</v>
      </c>
      <c r="B76" s="1" t="s">
        <v>4515</v>
      </c>
      <c r="C76" s="1" t="s">
        <v>4860</v>
      </c>
      <c r="D76" s="1" t="s">
        <v>2815</v>
      </c>
      <c r="E76" s="1" t="s">
        <v>4873</v>
      </c>
      <c r="F76" s="1" t="s">
        <v>555</v>
      </c>
      <c r="H76" s="1" t="s">
        <v>38</v>
      </c>
      <c r="I76" s="1" t="s">
        <v>38</v>
      </c>
      <c r="J76" s="1" t="s">
        <v>1535</v>
      </c>
      <c r="K76" s="13" t="s">
        <v>1318</v>
      </c>
      <c r="M76" s="1" t="s">
        <v>38</v>
      </c>
      <c r="N76" s="1" t="s">
        <v>559</v>
      </c>
      <c r="O76" s="1" t="s">
        <v>560</v>
      </c>
      <c r="P76" s="1" t="s">
        <v>38</v>
      </c>
      <c r="Q76" s="1" t="s">
        <v>542</v>
      </c>
      <c r="R76" s="1" t="s">
        <v>528</v>
      </c>
      <c r="T76" s="1" t="s">
        <v>4874</v>
      </c>
      <c r="U76" s="14" t="str">
        <f t="shared" si="2"/>
        <v/>
      </c>
      <c r="V76" s="14" t="str">
        <f t="shared" si="3"/>
        <v/>
      </c>
      <c r="Y76" s="1">
        <v>87</v>
      </c>
    </row>
    <row r="77" spans="1:25" ht="63.75" x14ac:dyDescent="0.2">
      <c r="A77" s="1" t="s">
        <v>4875</v>
      </c>
      <c r="B77" s="1" t="s">
        <v>4515</v>
      </c>
      <c r="C77" s="1" t="s">
        <v>4839</v>
      </c>
      <c r="D77" s="1" t="s">
        <v>4876</v>
      </c>
      <c r="E77" s="1" t="s">
        <v>4877</v>
      </c>
      <c r="F77" s="1" t="s">
        <v>555</v>
      </c>
      <c r="G77" s="1" t="s">
        <v>4878</v>
      </c>
      <c r="H77" s="1" t="s">
        <v>38</v>
      </c>
      <c r="I77" s="1" t="s">
        <v>38</v>
      </c>
      <c r="J77" s="1" t="s">
        <v>1172</v>
      </c>
      <c r="K77" s="13" t="s">
        <v>4879</v>
      </c>
      <c r="M77" s="1" t="s">
        <v>38</v>
      </c>
      <c r="N77" s="1" t="s">
        <v>559</v>
      </c>
      <c r="O77" s="1" t="s">
        <v>560</v>
      </c>
      <c r="P77" s="1" t="s">
        <v>38</v>
      </c>
      <c r="Q77" s="1" t="s">
        <v>542</v>
      </c>
      <c r="R77" s="1" t="s">
        <v>543</v>
      </c>
      <c r="S77" s="1" t="s">
        <v>4880</v>
      </c>
      <c r="T77" s="1" t="s">
        <v>4881</v>
      </c>
      <c r="U77" s="14" t="str">
        <f t="shared" si="2"/>
        <v/>
      </c>
      <c r="V77" s="14" t="str">
        <f t="shared" si="3"/>
        <v/>
      </c>
      <c r="Y77" s="1">
        <v>88</v>
      </c>
    </row>
    <row r="78" spans="1:25" ht="25.5" x14ac:dyDescent="0.2">
      <c r="A78" s="1" t="s">
        <v>4882</v>
      </c>
      <c r="B78" s="1" t="s">
        <v>4515</v>
      </c>
      <c r="C78" s="1" t="s">
        <v>4883</v>
      </c>
      <c r="D78" s="1" t="s">
        <v>4884</v>
      </c>
      <c r="E78" s="1" t="s">
        <v>4885</v>
      </c>
      <c r="F78" s="1" t="s">
        <v>555</v>
      </c>
      <c r="G78" s="1" t="s">
        <v>4886</v>
      </c>
      <c r="H78" s="1" t="s">
        <v>38</v>
      </c>
      <c r="I78" s="1" t="s">
        <v>38</v>
      </c>
      <c r="J78" s="1" t="s">
        <v>1172</v>
      </c>
      <c r="K78" s="13" t="s">
        <v>568</v>
      </c>
      <c r="M78" s="1" t="s">
        <v>38</v>
      </c>
      <c r="N78" s="1" t="s">
        <v>559</v>
      </c>
      <c r="O78" s="1" t="s">
        <v>560</v>
      </c>
      <c r="P78" s="1" t="s">
        <v>38</v>
      </c>
      <c r="Q78" s="1" t="s">
        <v>542</v>
      </c>
      <c r="R78" s="1" t="s">
        <v>528</v>
      </c>
      <c r="T78" s="1" t="s">
        <v>4887</v>
      </c>
      <c r="U78" s="14" t="str">
        <f t="shared" si="2"/>
        <v/>
      </c>
      <c r="V78" s="14" t="str">
        <f t="shared" si="3"/>
        <v/>
      </c>
      <c r="Y78" s="1">
        <v>89</v>
      </c>
    </row>
    <row r="79" spans="1:25" ht="25.5" x14ac:dyDescent="0.2">
      <c r="A79" s="1" t="s">
        <v>4888</v>
      </c>
      <c r="B79" s="1" t="s">
        <v>4515</v>
      </c>
      <c r="C79" s="1" t="s">
        <v>4860</v>
      </c>
      <c r="D79" s="1" t="s">
        <v>4884</v>
      </c>
      <c r="E79" s="1" t="s">
        <v>4889</v>
      </c>
      <c r="F79" s="1" t="s">
        <v>555</v>
      </c>
      <c r="G79" s="1" t="s">
        <v>4890</v>
      </c>
      <c r="H79" s="1" t="s">
        <v>38</v>
      </c>
      <c r="I79" s="1" t="s">
        <v>38</v>
      </c>
      <c r="J79" s="1" t="s">
        <v>4891</v>
      </c>
      <c r="K79" s="13" t="s">
        <v>703</v>
      </c>
      <c r="M79" s="1" t="s">
        <v>38</v>
      </c>
      <c r="N79" s="1" t="s">
        <v>559</v>
      </c>
      <c r="O79" s="1" t="s">
        <v>560</v>
      </c>
      <c r="P79" s="1" t="s">
        <v>38</v>
      </c>
      <c r="Q79" s="1" t="s">
        <v>542</v>
      </c>
      <c r="R79" s="1" t="s">
        <v>543</v>
      </c>
      <c r="S79" s="1" t="s">
        <v>4892</v>
      </c>
      <c r="T79" s="1" t="s">
        <v>4893</v>
      </c>
      <c r="U79" s="14" t="str">
        <f t="shared" si="2"/>
        <v/>
      </c>
      <c r="V79" s="14" t="str">
        <f t="shared" si="3"/>
        <v/>
      </c>
      <c r="Y79" s="1">
        <v>90</v>
      </c>
    </row>
    <row r="80" spans="1:25" ht="25.5" x14ac:dyDescent="0.2">
      <c r="A80" s="1" t="s">
        <v>4894</v>
      </c>
      <c r="B80" s="1" t="s">
        <v>4515</v>
      </c>
      <c r="C80" s="1" t="s">
        <v>4895</v>
      </c>
      <c r="D80" s="1" t="s">
        <v>2374</v>
      </c>
      <c r="E80" s="1" t="s">
        <v>4896</v>
      </c>
      <c r="F80" s="1" t="s">
        <v>555</v>
      </c>
      <c r="G80" s="1" t="s">
        <v>4897</v>
      </c>
      <c r="H80" s="1" t="s">
        <v>38</v>
      </c>
      <c r="I80" s="1" t="s">
        <v>38</v>
      </c>
      <c r="J80" s="1" t="s">
        <v>4898</v>
      </c>
      <c r="K80" s="13" t="s">
        <v>712</v>
      </c>
      <c r="M80" s="1" t="s">
        <v>38</v>
      </c>
      <c r="N80" s="1" t="s">
        <v>559</v>
      </c>
      <c r="O80" s="1" t="s">
        <v>560</v>
      </c>
      <c r="P80" s="1" t="s">
        <v>38</v>
      </c>
      <c r="Q80" s="1" t="s">
        <v>542</v>
      </c>
      <c r="R80" s="1" t="s">
        <v>528</v>
      </c>
      <c r="T80" s="1" t="s">
        <v>4899</v>
      </c>
      <c r="U80" s="14" t="str">
        <f t="shared" si="2"/>
        <v/>
      </c>
      <c r="V80" s="14" t="str">
        <f t="shared" si="3"/>
        <v/>
      </c>
      <c r="Y80" s="1">
        <v>91</v>
      </c>
    </row>
    <row r="81" spans="1:25" ht="38.25" x14ac:dyDescent="0.2">
      <c r="A81" s="1" t="s">
        <v>4900</v>
      </c>
      <c r="B81" s="1" t="s">
        <v>4515</v>
      </c>
      <c r="C81" s="1" t="s">
        <v>4901</v>
      </c>
      <c r="D81" s="1" t="s">
        <v>3384</v>
      </c>
      <c r="E81" s="1" t="s">
        <v>4902</v>
      </c>
      <c r="F81" s="1" t="s">
        <v>555</v>
      </c>
      <c r="H81" s="1" t="s">
        <v>38</v>
      </c>
      <c r="I81" s="1" t="s">
        <v>38</v>
      </c>
      <c r="J81" s="1" t="s">
        <v>4903</v>
      </c>
      <c r="K81" s="13" t="s">
        <v>1582</v>
      </c>
      <c r="M81" s="1" t="s">
        <v>38</v>
      </c>
      <c r="N81" s="1" t="s">
        <v>559</v>
      </c>
      <c r="O81" s="1" t="s">
        <v>560</v>
      </c>
      <c r="P81" s="1">
        <v>1874</v>
      </c>
      <c r="Q81" s="1" t="s">
        <v>542</v>
      </c>
      <c r="R81" s="1" t="s">
        <v>561</v>
      </c>
      <c r="S81" s="1" t="s">
        <v>4904</v>
      </c>
      <c r="T81" s="1" t="s">
        <v>4905</v>
      </c>
      <c r="U81" s="14" t="str">
        <f t="shared" si="2"/>
        <v>https://www.nzz.ch/zuerich/zinggeler-villa-strahlt-wie-1893-ld.722037</v>
      </c>
      <c r="V81" s="14" t="str">
        <f t="shared" si="3"/>
        <v/>
      </c>
      <c r="W81" s="1" t="s">
        <v>134</v>
      </c>
      <c r="Y81" s="1">
        <v>92</v>
      </c>
    </row>
    <row r="82" spans="1:25" ht="25.5" x14ac:dyDescent="0.2">
      <c r="A82" s="1" t="s">
        <v>4906</v>
      </c>
      <c r="B82" s="1" t="s">
        <v>4515</v>
      </c>
      <c r="C82" s="1" t="s">
        <v>4907</v>
      </c>
      <c r="D82" s="1" t="s">
        <v>4908</v>
      </c>
      <c r="E82" s="1" t="s">
        <v>4909</v>
      </c>
      <c r="F82" s="1" t="s">
        <v>555</v>
      </c>
      <c r="H82" s="1" t="s">
        <v>38</v>
      </c>
      <c r="I82" s="1" t="s">
        <v>38</v>
      </c>
      <c r="J82" s="1" t="s">
        <v>1085</v>
      </c>
      <c r="K82" s="13" t="s">
        <v>3343</v>
      </c>
      <c r="M82" s="1" t="s">
        <v>38</v>
      </c>
      <c r="N82" s="1" t="s">
        <v>559</v>
      </c>
      <c r="O82" s="1" t="s">
        <v>560</v>
      </c>
      <c r="P82" s="1" t="s">
        <v>38</v>
      </c>
      <c r="Q82" s="1" t="s">
        <v>542</v>
      </c>
      <c r="R82" s="1" t="s">
        <v>528</v>
      </c>
      <c r="T82" s="1" t="s">
        <v>4910</v>
      </c>
      <c r="U82" s="14" t="str">
        <f t="shared" si="2"/>
        <v/>
      </c>
      <c r="V82" s="14" t="str">
        <f t="shared" si="3"/>
        <v/>
      </c>
      <c r="Y82" s="1">
        <v>93</v>
      </c>
    </row>
    <row r="83" spans="1:25" ht="38.25" x14ac:dyDescent="0.2">
      <c r="A83" s="1" t="s">
        <v>4911</v>
      </c>
      <c r="B83" s="1" t="s">
        <v>4515</v>
      </c>
      <c r="C83" s="1" t="s">
        <v>3979</v>
      </c>
      <c r="D83" s="1" t="s">
        <v>1285</v>
      </c>
      <c r="E83" s="1" t="s">
        <v>4912</v>
      </c>
      <c r="F83" s="1" t="s">
        <v>577</v>
      </c>
      <c r="G83" s="1" t="s">
        <v>4913</v>
      </c>
      <c r="H83" s="1" t="s">
        <v>38</v>
      </c>
      <c r="I83" s="1">
        <v>10018</v>
      </c>
      <c r="J83" s="1" t="s">
        <v>702</v>
      </c>
      <c r="K83" s="13" t="s">
        <v>755</v>
      </c>
      <c r="L83" s="1" t="s">
        <v>613</v>
      </c>
      <c r="M83" s="1" t="s">
        <v>4914</v>
      </c>
      <c r="N83" s="1" t="s">
        <v>4552</v>
      </c>
      <c r="O83" s="1" t="s">
        <v>560</v>
      </c>
      <c r="P83" s="1">
        <v>1884</v>
      </c>
      <c r="Q83" s="1" t="s">
        <v>645</v>
      </c>
      <c r="R83" s="1" t="s">
        <v>528</v>
      </c>
      <c r="T83" s="1" t="s">
        <v>4915</v>
      </c>
      <c r="U83" s="14" t="str">
        <f t="shared" si="2"/>
        <v/>
      </c>
      <c r="V83" s="14" t="str">
        <f t="shared" si="3"/>
        <v/>
      </c>
      <c r="Y83" s="1">
        <v>94</v>
      </c>
    </row>
    <row r="84" spans="1:25" ht="38.25" x14ac:dyDescent="0.2">
      <c r="A84" s="1" t="s">
        <v>4916</v>
      </c>
      <c r="B84" s="1" t="s">
        <v>4515</v>
      </c>
      <c r="C84" s="1" t="s">
        <v>4907</v>
      </c>
      <c r="D84" s="1" t="s">
        <v>917</v>
      </c>
      <c r="E84" s="1" t="s">
        <v>3973</v>
      </c>
      <c r="F84" s="1" t="s">
        <v>577</v>
      </c>
      <c r="H84" s="1">
        <v>404800</v>
      </c>
      <c r="I84" s="1">
        <v>64822</v>
      </c>
      <c r="J84" s="1" t="s">
        <v>516</v>
      </c>
      <c r="K84" s="13" t="s">
        <v>4917</v>
      </c>
      <c r="L84" s="1" t="s">
        <v>3975</v>
      </c>
      <c r="M84" s="1" t="s">
        <v>1447</v>
      </c>
      <c r="N84" s="1" t="s">
        <v>4556</v>
      </c>
      <c r="O84" s="1" t="s">
        <v>560</v>
      </c>
      <c r="P84" s="1">
        <v>1895</v>
      </c>
      <c r="Q84" s="1" t="s">
        <v>645</v>
      </c>
      <c r="R84" s="1" t="s">
        <v>528</v>
      </c>
      <c r="T84" s="1" t="s">
        <v>4918</v>
      </c>
      <c r="U84" s="14" t="str">
        <f t="shared" si="2"/>
        <v/>
      </c>
      <c r="V84" s="14" t="str">
        <f t="shared" si="3"/>
        <v/>
      </c>
      <c r="Y84" s="1">
        <v>95</v>
      </c>
    </row>
    <row r="85" spans="1:25" ht="51" x14ac:dyDescent="0.2">
      <c r="A85" s="1" t="s">
        <v>4919</v>
      </c>
      <c r="B85" s="1" t="s">
        <v>4515</v>
      </c>
      <c r="C85" s="1" t="s">
        <v>3979</v>
      </c>
      <c r="D85" s="1" t="s">
        <v>917</v>
      </c>
      <c r="E85" s="1" t="s">
        <v>4920</v>
      </c>
      <c r="F85" s="1" t="s">
        <v>659</v>
      </c>
      <c r="H85" s="1" t="s">
        <v>38</v>
      </c>
      <c r="I85" s="1">
        <v>10449</v>
      </c>
      <c r="J85" s="1" t="s">
        <v>702</v>
      </c>
      <c r="K85" s="13" t="s">
        <v>935</v>
      </c>
      <c r="L85" s="1" t="s">
        <v>3982</v>
      </c>
      <c r="M85" s="1" t="s">
        <v>3983</v>
      </c>
      <c r="N85" s="1" t="s">
        <v>4552</v>
      </c>
      <c r="O85" s="1" t="s">
        <v>560</v>
      </c>
      <c r="P85" s="1">
        <v>1877</v>
      </c>
      <c r="Q85" s="1" t="s">
        <v>645</v>
      </c>
      <c r="R85" s="1" t="s">
        <v>528</v>
      </c>
      <c r="T85" s="1" t="s">
        <v>4921</v>
      </c>
      <c r="U85" s="14" t="str">
        <f t="shared" si="2"/>
        <v/>
      </c>
      <c r="V85" s="14" t="str">
        <f t="shared" si="3"/>
        <v/>
      </c>
      <c r="Y85" s="1">
        <v>96</v>
      </c>
    </row>
    <row r="86" spans="1:25" ht="25.5" x14ac:dyDescent="0.2">
      <c r="A86" s="1" t="s">
        <v>4922</v>
      </c>
      <c r="B86" s="1" t="s">
        <v>4515</v>
      </c>
      <c r="C86" s="1" t="s">
        <v>3979</v>
      </c>
      <c r="D86" s="1" t="s">
        <v>917</v>
      </c>
      <c r="E86" s="1" t="s">
        <v>4923</v>
      </c>
      <c r="F86" s="1" t="s">
        <v>555</v>
      </c>
      <c r="H86" s="1" t="s">
        <v>38</v>
      </c>
      <c r="I86" s="1" t="s">
        <v>38</v>
      </c>
      <c r="J86" s="1" t="s">
        <v>521</v>
      </c>
      <c r="K86" s="13" t="s">
        <v>539</v>
      </c>
      <c r="M86" s="1" t="s">
        <v>38</v>
      </c>
      <c r="N86" s="1" t="s">
        <v>559</v>
      </c>
      <c r="O86" s="1" t="s">
        <v>560</v>
      </c>
      <c r="P86" s="1">
        <v>1865</v>
      </c>
      <c r="Q86" s="1" t="s">
        <v>542</v>
      </c>
      <c r="R86" s="1" t="s">
        <v>528</v>
      </c>
      <c r="T86" s="1" t="s">
        <v>4924</v>
      </c>
      <c r="U86" s="14" t="str">
        <f t="shared" si="2"/>
        <v/>
      </c>
      <c r="V86" s="14" t="str">
        <f t="shared" si="3"/>
        <v/>
      </c>
      <c r="Y86" s="1">
        <v>97</v>
      </c>
    </row>
    <row r="87" spans="1:25" ht="25.5" x14ac:dyDescent="0.2">
      <c r="A87" s="1" t="s">
        <v>4925</v>
      </c>
      <c r="B87" s="1" t="s">
        <v>4515</v>
      </c>
      <c r="C87" s="1" t="s">
        <v>4926</v>
      </c>
      <c r="D87" s="1" t="s">
        <v>917</v>
      </c>
      <c r="E87" s="1" t="s">
        <v>4927</v>
      </c>
      <c r="F87" s="1" t="s">
        <v>555</v>
      </c>
      <c r="H87" s="1" t="s">
        <v>38</v>
      </c>
      <c r="I87" s="1" t="s">
        <v>38</v>
      </c>
      <c r="J87" s="1" t="s">
        <v>4709</v>
      </c>
      <c r="K87" s="13" t="s">
        <v>2488</v>
      </c>
      <c r="M87" s="1" t="s">
        <v>38</v>
      </c>
      <c r="N87" s="1" t="s">
        <v>559</v>
      </c>
      <c r="O87" s="1" t="s">
        <v>560</v>
      </c>
      <c r="P87" s="1">
        <v>1860</v>
      </c>
      <c r="Q87" s="1" t="s">
        <v>542</v>
      </c>
      <c r="R87" s="1" t="s">
        <v>528</v>
      </c>
      <c r="T87" s="1" t="s">
        <v>4928</v>
      </c>
      <c r="U87" s="14" t="str">
        <f t="shared" si="2"/>
        <v/>
      </c>
      <c r="V87" s="14" t="str">
        <f t="shared" si="3"/>
        <v/>
      </c>
      <c r="Y87" s="1">
        <v>98</v>
      </c>
    </row>
    <row r="88" spans="1:25" ht="76.5" x14ac:dyDescent="0.2">
      <c r="A88" s="1" t="s">
        <v>4929</v>
      </c>
      <c r="B88" s="1" t="s">
        <v>4515</v>
      </c>
      <c r="C88" s="1" t="s">
        <v>4930</v>
      </c>
      <c r="D88" s="1" t="s">
        <v>917</v>
      </c>
      <c r="E88" s="1" t="s">
        <v>4931</v>
      </c>
      <c r="F88" s="1" t="s">
        <v>555</v>
      </c>
      <c r="H88" s="1" t="s">
        <v>38</v>
      </c>
      <c r="I88" s="1" t="s">
        <v>38</v>
      </c>
      <c r="J88" s="1" t="s">
        <v>1172</v>
      </c>
      <c r="K88" s="13" t="s">
        <v>776</v>
      </c>
      <c r="M88" s="1" t="s">
        <v>38</v>
      </c>
      <c r="N88" s="1" t="s">
        <v>559</v>
      </c>
      <c r="O88" s="1" t="s">
        <v>4932</v>
      </c>
      <c r="P88" s="1">
        <v>1826</v>
      </c>
      <c r="Q88" s="1" t="s">
        <v>542</v>
      </c>
      <c r="R88" s="1" t="s">
        <v>543</v>
      </c>
      <c r="S88" s="1" t="s">
        <v>7038</v>
      </c>
      <c r="T88" s="1" t="s">
        <v>4933</v>
      </c>
      <c r="U88" s="14" t="str">
        <f t="shared" si="2"/>
        <v/>
      </c>
      <c r="V88" s="14" t="str">
        <f t="shared" si="3"/>
        <v/>
      </c>
      <c r="Y88" s="1">
        <v>99</v>
      </c>
    </row>
    <row r="89" spans="1:25" ht="38.25" x14ac:dyDescent="0.2">
      <c r="A89" s="1" t="s">
        <v>4934</v>
      </c>
      <c r="B89" s="1" t="s">
        <v>4515</v>
      </c>
      <c r="C89" s="1" t="s">
        <v>4935</v>
      </c>
      <c r="D89" s="1" t="s">
        <v>917</v>
      </c>
      <c r="E89" s="1" t="s">
        <v>4936</v>
      </c>
      <c r="F89" s="1" t="s">
        <v>555</v>
      </c>
      <c r="H89" s="1" t="s">
        <v>38</v>
      </c>
      <c r="I89" s="1" t="s">
        <v>38</v>
      </c>
      <c r="J89" s="1" t="s">
        <v>964</v>
      </c>
      <c r="K89" s="13" t="s">
        <v>1582</v>
      </c>
      <c r="M89" s="1" t="s">
        <v>38</v>
      </c>
      <c r="N89" s="1" t="s">
        <v>559</v>
      </c>
      <c r="O89" s="1" t="s">
        <v>560</v>
      </c>
      <c r="P89" s="1">
        <v>1864</v>
      </c>
      <c r="Q89" s="1" t="s">
        <v>542</v>
      </c>
      <c r="R89" s="1" t="s">
        <v>543</v>
      </c>
      <c r="S89" s="1" t="s">
        <v>4937</v>
      </c>
      <c r="T89" s="1" t="s">
        <v>4938</v>
      </c>
      <c r="U89" s="14" t="str">
        <f t="shared" si="2"/>
        <v/>
      </c>
      <c r="V89" s="14" t="str">
        <f t="shared" si="3"/>
        <v/>
      </c>
      <c r="Y89" s="1">
        <v>100</v>
      </c>
    </row>
    <row r="90" spans="1:25" ht="25.5" x14ac:dyDescent="0.2">
      <c r="A90" s="1" t="s">
        <v>4939</v>
      </c>
      <c r="B90" s="1" t="s">
        <v>4515</v>
      </c>
      <c r="C90" s="1" t="s">
        <v>4935</v>
      </c>
      <c r="D90" s="1" t="s">
        <v>917</v>
      </c>
      <c r="E90" s="1" t="s">
        <v>4940</v>
      </c>
      <c r="F90" s="1" t="s">
        <v>555</v>
      </c>
      <c r="H90" s="1" t="s">
        <v>38</v>
      </c>
      <c r="I90" s="1" t="s">
        <v>38</v>
      </c>
      <c r="J90" s="1" t="s">
        <v>896</v>
      </c>
      <c r="K90" s="13" t="s">
        <v>1582</v>
      </c>
      <c r="M90" s="1" t="s">
        <v>38</v>
      </c>
      <c r="N90" s="1" t="s">
        <v>559</v>
      </c>
      <c r="O90" s="1" t="s">
        <v>560</v>
      </c>
      <c r="P90" s="1">
        <v>1824</v>
      </c>
      <c r="Q90" s="1" t="s">
        <v>542</v>
      </c>
      <c r="R90" s="1" t="s">
        <v>528</v>
      </c>
      <c r="T90" s="1" t="s">
        <v>4941</v>
      </c>
      <c r="U90" s="14" t="str">
        <f t="shared" si="2"/>
        <v/>
      </c>
      <c r="V90" s="14" t="str">
        <f t="shared" si="3"/>
        <v/>
      </c>
      <c r="Y90" s="1">
        <v>101</v>
      </c>
    </row>
    <row r="91" spans="1:25" ht="38.25" x14ac:dyDescent="0.2">
      <c r="A91" s="1" t="s">
        <v>4942</v>
      </c>
      <c r="B91" s="1" t="s">
        <v>4515</v>
      </c>
      <c r="C91" s="1" t="s">
        <v>4935</v>
      </c>
      <c r="D91" s="1" t="s">
        <v>917</v>
      </c>
      <c r="E91" s="1" t="s">
        <v>4943</v>
      </c>
      <c r="F91" s="1" t="s">
        <v>555</v>
      </c>
      <c r="H91" s="1" t="s">
        <v>38</v>
      </c>
      <c r="I91" s="1" t="s">
        <v>38</v>
      </c>
      <c r="J91" s="1" t="s">
        <v>1406</v>
      </c>
      <c r="K91" s="13" t="s">
        <v>2471</v>
      </c>
      <c r="M91" s="1" t="s">
        <v>38</v>
      </c>
      <c r="N91" s="1" t="s">
        <v>559</v>
      </c>
      <c r="O91" s="1" t="s">
        <v>560</v>
      </c>
      <c r="P91" s="1">
        <v>1836</v>
      </c>
      <c r="Q91" s="1" t="s">
        <v>542</v>
      </c>
      <c r="R91" s="1" t="s">
        <v>528</v>
      </c>
      <c r="T91" s="1" t="s">
        <v>4944</v>
      </c>
      <c r="U91" s="14" t="str">
        <f t="shared" si="2"/>
        <v/>
      </c>
      <c r="V91" s="14" t="str">
        <f t="shared" si="3"/>
        <v/>
      </c>
      <c r="Y91" s="1">
        <v>102</v>
      </c>
    </row>
    <row r="92" spans="1:25" ht="25.5" x14ac:dyDescent="0.2">
      <c r="A92" s="1" t="s">
        <v>4945</v>
      </c>
      <c r="B92" s="1" t="s">
        <v>4515</v>
      </c>
      <c r="C92" s="1" t="s">
        <v>4814</v>
      </c>
      <c r="D92" s="1" t="s">
        <v>917</v>
      </c>
      <c r="E92" s="1" t="s">
        <v>4946</v>
      </c>
      <c r="F92" s="1" t="s">
        <v>555</v>
      </c>
      <c r="H92" s="1" t="s">
        <v>38</v>
      </c>
      <c r="I92" s="1" t="s">
        <v>38</v>
      </c>
      <c r="J92" s="1" t="s">
        <v>4947</v>
      </c>
      <c r="K92" s="13" t="s">
        <v>920</v>
      </c>
      <c r="M92" s="1" t="s">
        <v>38</v>
      </c>
      <c r="N92" s="1" t="s">
        <v>559</v>
      </c>
      <c r="O92" s="1" t="s">
        <v>560</v>
      </c>
      <c r="P92" s="1">
        <v>1860</v>
      </c>
      <c r="Q92" s="1" t="s">
        <v>542</v>
      </c>
      <c r="R92" s="1" t="s">
        <v>528</v>
      </c>
      <c r="T92" s="1" t="s">
        <v>4948</v>
      </c>
      <c r="U92" s="14" t="str">
        <f t="shared" si="2"/>
        <v/>
      </c>
      <c r="V92" s="14" t="str">
        <f t="shared" si="3"/>
        <v/>
      </c>
      <c r="Y92" s="1">
        <v>103</v>
      </c>
    </row>
    <row r="93" spans="1:25" ht="25.5" x14ac:dyDescent="0.2">
      <c r="A93" s="1" t="s">
        <v>4949</v>
      </c>
      <c r="B93" s="1" t="s">
        <v>4515</v>
      </c>
      <c r="C93" s="1" t="s">
        <v>4814</v>
      </c>
      <c r="D93" s="1" t="s">
        <v>917</v>
      </c>
      <c r="E93" s="1" t="s">
        <v>4950</v>
      </c>
      <c r="F93" s="1" t="s">
        <v>555</v>
      </c>
      <c r="H93" s="1" t="s">
        <v>38</v>
      </c>
      <c r="I93" s="1" t="s">
        <v>38</v>
      </c>
      <c r="J93" s="1" t="s">
        <v>2825</v>
      </c>
      <c r="K93" s="13" t="s">
        <v>2089</v>
      </c>
      <c r="M93" s="1" t="s">
        <v>38</v>
      </c>
      <c r="N93" s="1" t="s">
        <v>559</v>
      </c>
      <c r="O93" s="1" t="s">
        <v>560</v>
      </c>
      <c r="P93" s="1">
        <v>1833</v>
      </c>
      <c r="Q93" s="1" t="s">
        <v>542</v>
      </c>
      <c r="R93" s="1" t="s">
        <v>561</v>
      </c>
      <c r="S93" s="1" t="s">
        <v>4818</v>
      </c>
      <c r="T93" s="1" t="s">
        <v>4951</v>
      </c>
      <c r="U93" s="14" t="str">
        <f t="shared" si="2"/>
        <v/>
      </c>
      <c r="V93" s="14" t="str">
        <f t="shared" si="3"/>
        <v/>
      </c>
      <c r="Y93" s="1">
        <v>104</v>
      </c>
    </row>
    <row r="94" spans="1:25" ht="25.5" x14ac:dyDescent="0.2">
      <c r="A94" s="1" t="s">
        <v>4952</v>
      </c>
      <c r="B94" s="1" t="s">
        <v>4515</v>
      </c>
      <c r="C94" s="1" t="s">
        <v>4814</v>
      </c>
      <c r="D94" s="1" t="s">
        <v>917</v>
      </c>
      <c r="E94" s="1" t="s">
        <v>4953</v>
      </c>
      <c r="F94" s="1" t="s">
        <v>555</v>
      </c>
      <c r="H94" s="1" t="s">
        <v>38</v>
      </c>
      <c r="I94" s="1" t="s">
        <v>38</v>
      </c>
      <c r="J94" s="1" t="s">
        <v>1041</v>
      </c>
      <c r="K94" s="13" t="s">
        <v>4842</v>
      </c>
      <c r="M94" s="1" t="s">
        <v>38</v>
      </c>
      <c r="N94" s="1" t="s">
        <v>559</v>
      </c>
      <c r="O94" s="1" t="s">
        <v>560</v>
      </c>
      <c r="P94" s="1" t="s">
        <v>38</v>
      </c>
      <c r="Q94" s="1" t="s">
        <v>542</v>
      </c>
      <c r="R94" s="1" t="s">
        <v>561</v>
      </c>
      <c r="S94" s="1" t="s">
        <v>4818</v>
      </c>
      <c r="T94" s="1" t="s">
        <v>4954</v>
      </c>
      <c r="U94" s="14" t="str">
        <f t="shared" si="2"/>
        <v/>
      </c>
      <c r="V94" s="14" t="str">
        <f t="shared" si="3"/>
        <v/>
      </c>
      <c r="Y94" s="1">
        <v>105</v>
      </c>
    </row>
    <row r="95" spans="1:25" ht="25.5" x14ac:dyDescent="0.2">
      <c r="A95" s="1" t="s">
        <v>4955</v>
      </c>
      <c r="B95" s="1" t="s">
        <v>4515</v>
      </c>
      <c r="C95" s="1" t="s">
        <v>4956</v>
      </c>
      <c r="D95" s="1" t="s">
        <v>1472</v>
      </c>
      <c r="E95" s="1" t="s">
        <v>4957</v>
      </c>
      <c r="F95" s="1" t="s">
        <v>555</v>
      </c>
      <c r="H95" s="1" t="s">
        <v>38</v>
      </c>
      <c r="I95" s="1" t="s">
        <v>38</v>
      </c>
      <c r="J95" s="1" t="s">
        <v>4958</v>
      </c>
      <c r="K95" s="13" t="s">
        <v>1354</v>
      </c>
      <c r="M95" s="1" t="s">
        <v>38</v>
      </c>
      <c r="N95" s="1" t="s">
        <v>559</v>
      </c>
      <c r="O95" s="1" t="s">
        <v>683</v>
      </c>
      <c r="P95" s="1">
        <v>1855</v>
      </c>
      <c r="Q95" s="1" t="s">
        <v>634</v>
      </c>
      <c r="R95" s="1" t="s">
        <v>528</v>
      </c>
      <c r="T95" s="1" t="s">
        <v>4959</v>
      </c>
      <c r="U95" s="14" t="str">
        <f t="shared" si="2"/>
        <v/>
      </c>
      <c r="V95" s="14" t="str">
        <f t="shared" si="3"/>
        <v/>
      </c>
      <c r="Y95" s="1">
        <v>106</v>
      </c>
    </row>
    <row r="96" spans="1:25" ht="38.25" x14ac:dyDescent="0.2">
      <c r="A96" s="1" t="s">
        <v>4960</v>
      </c>
      <c r="B96" s="1" t="s">
        <v>4515</v>
      </c>
      <c r="C96" s="1" t="s">
        <v>4961</v>
      </c>
      <c r="D96" s="1" t="s">
        <v>1472</v>
      </c>
      <c r="E96" s="1" t="s">
        <v>4962</v>
      </c>
      <c r="F96" s="1" t="s">
        <v>555</v>
      </c>
      <c r="H96" s="1" t="s">
        <v>38</v>
      </c>
      <c r="I96" s="1" t="s">
        <v>38</v>
      </c>
      <c r="J96" s="1" t="s">
        <v>4963</v>
      </c>
      <c r="K96" s="13" t="s">
        <v>611</v>
      </c>
      <c r="M96" s="1" t="s">
        <v>38</v>
      </c>
      <c r="N96" s="1" t="s">
        <v>559</v>
      </c>
      <c r="O96" s="1" t="s">
        <v>560</v>
      </c>
      <c r="P96" s="1" t="s">
        <v>38</v>
      </c>
      <c r="Q96" s="1" t="s">
        <v>542</v>
      </c>
      <c r="R96" s="1" t="s">
        <v>543</v>
      </c>
      <c r="S96" s="1" t="s">
        <v>7039</v>
      </c>
      <c r="T96" s="1" t="s">
        <v>4964</v>
      </c>
      <c r="U96" s="14" t="str">
        <f t="shared" si="2"/>
        <v>https://odb.zh.ch/odbwiki/mediawiki/files/pdfs/Birmensdorf-Inventar_912_1-festgesetzt_2019.pdf</v>
      </c>
      <c r="V96" s="14" t="str">
        <f t="shared" si="3"/>
        <v/>
      </c>
      <c r="W96" s="1" t="s">
        <v>133</v>
      </c>
      <c r="Y96" s="1">
        <v>107</v>
      </c>
    </row>
    <row r="97" spans="1:25" ht="25.5" x14ac:dyDescent="0.2">
      <c r="A97" s="1" t="s">
        <v>4965</v>
      </c>
      <c r="B97" s="1" t="s">
        <v>4515</v>
      </c>
      <c r="C97" s="2" t="s">
        <v>1471</v>
      </c>
      <c r="D97" s="2" t="s">
        <v>1472</v>
      </c>
      <c r="E97" s="1" t="s">
        <v>4966</v>
      </c>
      <c r="F97" s="2" t="s">
        <v>555</v>
      </c>
      <c r="H97" s="1" t="s">
        <v>38</v>
      </c>
      <c r="I97" s="1" t="s">
        <v>38</v>
      </c>
      <c r="J97" s="1" t="s">
        <v>1475</v>
      </c>
      <c r="K97" s="13" t="s">
        <v>935</v>
      </c>
      <c r="M97" s="1" t="s">
        <v>38</v>
      </c>
      <c r="N97" s="1" t="s">
        <v>559</v>
      </c>
      <c r="O97" s="1" t="s">
        <v>560</v>
      </c>
      <c r="P97" s="1" t="s">
        <v>38</v>
      </c>
      <c r="Q97" s="1" t="s">
        <v>542</v>
      </c>
      <c r="R97" s="1" t="s">
        <v>528</v>
      </c>
      <c r="T97" s="1" t="s">
        <v>4967</v>
      </c>
      <c r="U97" s="14" t="str">
        <f t="shared" si="2"/>
        <v/>
      </c>
      <c r="V97" s="14" t="str">
        <f t="shared" si="3"/>
        <v/>
      </c>
      <c r="Y97" s="1">
        <v>108</v>
      </c>
    </row>
    <row r="98" spans="1:25" ht="25.5" x14ac:dyDescent="0.2">
      <c r="A98" s="1" t="s">
        <v>4968</v>
      </c>
      <c r="B98" s="1" t="s">
        <v>4515</v>
      </c>
      <c r="C98" s="1" t="s">
        <v>1471</v>
      </c>
      <c r="D98" s="1" t="s">
        <v>1472</v>
      </c>
      <c r="E98" s="1" t="s">
        <v>4969</v>
      </c>
      <c r="F98" s="1" t="s">
        <v>555</v>
      </c>
      <c r="H98" s="1" t="s">
        <v>38</v>
      </c>
      <c r="I98" s="1" t="s">
        <v>38</v>
      </c>
      <c r="J98" s="1" t="s">
        <v>4970</v>
      </c>
      <c r="K98" s="13" t="s">
        <v>907</v>
      </c>
      <c r="M98" s="1" t="s">
        <v>38</v>
      </c>
      <c r="N98" s="1" t="s">
        <v>559</v>
      </c>
      <c r="O98" s="1" t="s">
        <v>560</v>
      </c>
      <c r="P98" s="1" t="s">
        <v>38</v>
      </c>
      <c r="Q98" s="1" t="s">
        <v>542</v>
      </c>
      <c r="R98" s="1" t="s">
        <v>528</v>
      </c>
      <c r="T98" s="1" t="s">
        <v>4971</v>
      </c>
      <c r="U98" s="14" t="str">
        <f t="shared" si="2"/>
        <v/>
      </c>
      <c r="V98" s="14" t="str">
        <f t="shared" si="3"/>
        <v/>
      </c>
      <c r="Y98" s="1">
        <v>109</v>
      </c>
    </row>
    <row r="99" spans="1:25" ht="51" x14ac:dyDescent="0.2">
      <c r="A99" s="1" t="s">
        <v>4972</v>
      </c>
      <c r="B99" s="1" t="s">
        <v>4515</v>
      </c>
      <c r="C99" s="1" t="s">
        <v>4973</v>
      </c>
      <c r="D99" s="1" t="s">
        <v>1367</v>
      </c>
      <c r="E99" s="1" t="s">
        <v>4974</v>
      </c>
      <c r="F99" s="1" t="s">
        <v>555</v>
      </c>
      <c r="H99" s="1" t="s">
        <v>38</v>
      </c>
      <c r="I99" s="1" t="s">
        <v>38</v>
      </c>
      <c r="J99" s="1" t="s">
        <v>4891</v>
      </c>
      <c r="K99" s="13" t="s">
        <v>856</v>
      </c>
      <c r="M99" s="1" t="s">
        <v>38</v>
      </c>
      <c r="N99" s="1" t="s">
        <v>559</v>
      </c>
      <c r="O99" s="1" t="s">
        <v>560</v>
      </c>
      <c r="P99" s="1" t="s">
        <v>38</v>
      </c>
      <c r="Q99" s="1" t="s">
        <v>542</v>
      </c>
      <c r="R99" s="1" t="s">
        <v>543</v>
      </c>
      <c r="S99" s="1" t="s">
        <v>7040</v>
      </c>
      <c r="T99" s="1" t="s">
        <v>4975</v>
      </c>
      <c r="U99" s="14" t="str">
        <f t="shared" si="2"/>
        <v>https://odb.zh.ch/odbwiki/mediawiki/files/pdfs/Ottenbach-Inventar_32887_1-festgesetzt_2017.pdf</v>
      </c>
      <c r="V99" s="14" t="str">
        <f t="shared" si="3"/>
        <v/>
      </c>
      <c r="W99" s="1" t="s">
        <v>132</v>
      </c>
      <c r="Y99" s="1">
        <v>110</v>
      </c>
    </row>
    <row r="100" spans="1:25" ht="51" x14ac:dyDescent="0.2">
      <c r="A100" s="1" t="s">
        <v>4976</v>
      </c>
      <c r="B100" s="1" t="s">
        <v>4515</v>
      </c>
      <c r="C100" s="1" t="s">
        <v>4977</v>
      </c>
      <c r="D100" s="1" t="s">
        <v>1556</v>
      </c>
      <c r="E100" s="1" t="s">
        <v>4978</v>
      </c>
      <c r="F100" s="1" t="s">
        <v>555</v>
      </c>
      <c r="H100" s="1" t="s">
        <v>38</v>
      </c>
      <c r="I100" s="1" t="s">
        <v>38</v>
      </c>
      <c r="J100" s="1" t="s">
        <v>896</v>
      </c>
      <c r="K100" s="13" t="s">
        <v>907</v>
      </c>
      <c r="M100" s="1" t="s">
        <v>38</v>
      </c>
      <c r="N100" s="1" t="s">
        <v>559</v>
      </c>
      <c r="O100" s="1" t="s">
        <v>4979</v>
      </c>
      <c r="P100" s="1" t="s">
        <v>38</v>
      </c>
      <c r="Q100" s="1" t="s">
        <v>542</v>
      </c>
      <c r="R100" s="1" t="s">
        <v>528</v>
      </c>
      <c r="T100" s="1" t="s">
        <v>4980</v>
      </c>
      <c r="U100" s="14" t="str">
        <f t="shared" si="2"/>
        <v/>
      </c>
      <c r="V100" s="14" t="str">
        <f t="shared" si="3"/>
        <v/>
      </c>
      <c r="Y100" s="1">
        <v>111</v>
      </c>
    </row>
    <row r="101" spans="1:25" ht="51" x14ac:dyDescent="0.2">
      <c r="A101" s="1" t="s">
        <v>4981</v>
      </c>
      <c r="B101" s="1" t="s">
        <v>4515</v>
      </c>
      <c r="C101" s="1" t="s">
        <v>4982</v>
      </c>
      <c r="D101" s="1" t="s">
        <v>997</v>
      </c>
      <c r="E101" s="1" t="s">
        <v>4983</v>
      </c>
      <c r="F101" s="1" t="s">
        <v>555</v>
      </c>
      <c r="H101" s="1" t="s">
        <v>38</v>
      </c>
      <c r="I101" s="1" t="s">
        <v>38</v>
      </c>
      <c r="J101" s="1" t="s">
        <v>1077</v>
      </c>
      <c r="K101" s="13" t="s">
        <v>947</v>
      </c>
      <c r="M101" s="1" t="s">
        <v>38</v>
      </c>
      <c r="N101" s="1" t="s">
        <v>559</v>
      </c>
      <c r="P101" s="1" t="s">
        <v>38</v>
      </c>
      <c r="Q101" s="1" t="s">
        <v>542</v>
      </c>
      <c r="R101" s="1" t="s">
        <v>543</v>
      </c>
      <c r="S101" s="1" t="s">
        <v>4984</v>
      </c>
      <c r="T101" s="1" t="s">
        <v>4985</v>
      </c>
      <c r="U101" s="14" t="str">
        <f t="shared" si="2"/>
        <v>https://odb.zh.ch/odbwiki/mediawiki/files/pdfs/Eglisau-Inventar_33046_1-festgesetzt_2021.pdf</v>
      </c>
      <c r="V101" s="14" t="str">
        <f t="shared" si="3"/>
        <v/>
      </c>
      <c r="W101" s="1" t="s">
        <v>131</v>
      </c>
      <c r="Y101" s="1">
        <v>112</v>
      </c>
    </row>
    <row r="102" spans="1:25" ht="25.5" x14ac:dyDescent="0.2">
      <c r="A102" s="1" t="s">
        <v>4986</v>
      </c>
      <c r="B102" s="1" t="s">
        <v>4515</v>
      </c>
      <c r="C102" s="1" t="s">
        <v>4987</v>
      </c>
      <c r="D102" s="1" t="s">
        <v>4124</v>
      </c>
      <c r="E102" s="1" t="s">
        <v>4988</v>
      </c>
      <c r="F102" s="1" t="s">
        <v>555</v>
      </c>
      <c r="H102" s="1" t="s">
        <v>38</v>
      </c>
      <c r="I102" s="1" t="s">
        <v>38</v>
      </c>
      <c r="J102" s="1" t="s">
        <v>1172</v>
      </c>
      <c r="K102" s="13" t="s">
        <v>713</v>
      </c>
      <c r="M102" s="1" t="s">
        <v>38</v>
      </c>
      <c r="N102" s="1" t="s">
        <v>559</v>
      </c>
      <c r="P102" s="1" t="s">
        <v>38</v>
      </c>
      <c r="Q102" s="1" t="s">
        <v>542</v>
      </c>
      <c r="R102" s="1" t="s">
        <v>528</v>
      </c>
      <c r="T102" s="1" t="s">
        <v>4989</v>
      </c>
      <c r="U102" s="14" t="str">
        <f t="shared" si="2"/>
        <v/>
      </c>
      <c r="V102" s="14" t="str">
        <f t="shared" si="3"/>
        <v/>
      </c>
      <c r="Y102" s="1">
        <v>113</v>
      </c>
    </row>
    <row r="103" spans="1:25" ht="25.5" x14ac:dyDescent="0.2">
      <c r="A103" s="1" t="s">
        <v>4990</v>
      </c>
      <c r="B103" s="1" t="s">
        <v>4515</v>
      </c>
      <c r="C103" s="1" t="s">
        <v>4991</v>
      </c>
      <c r="D103" s="1" t="s">
        <v>4992</v>
      </c>
      <c r="E103" s="1" t="s">
        <v>4993</v>
      </c>
      <c r="F103" s="1" t="s">
        <v>555</v>
      </c>
      <c r="H103" s="1" t="s">
        <v>38</v>
      </c>
      <c r="I103" s="1" t="s">
        <v>38</v>
      </c>
      <c r="J103" s="1" t="s">
        <v>871</v>
      </c>
      <c r="K103" s="13" t="s">
        <v>725</v>
      </c>
      <c r="M103" s="1" t="s">
        <v>38</v>
      </c>
      <c r="N103" s="1" t="s">
        <v>559</v>
      </c>
      <c r="P103" s="1" t="s">
        <v>38</v>
      </c>
      <c r="Q103" s="1" t="s">
        <v>542</v>
      </c>
      <c r="R103" s="1" t="s">
        <v>528</v>
      </c>
      <c r="T103" s="1" t="s">
        <v>4994</v>
      </c>
      <c r="U103" s="14" t="str">
        <f t="shared" si="2"/>
        <v/>
      </c>
      <c r="V103" s="14" t="str">
        <f t="shared" si="3"/>
        <v/>
      </c>
      <c r="Y103" s="1">
        <v>114</v>
      </c>
    </row>
    <row r="104" spans="1:25" ht="153" x14ac:dyDescent="0.2">
      <c r="A104" s="1" t="s">
        <v>4995</v>
      </c>
      <c r="B104" s="1" t="s">
        <v>4515</v>
      </c>
      <c r="C104" s="1" t="s">
        <v>4996</v>
      </c>
      <c r="D104" s="1" t="s">
        <v>4521</v>
      </c>
      <c r="E104" s="1" t="s">
        <v>4997</v>
      </c>
      <c r="F104" s="1" t="s">
        <v>555</v>
      </c>
      <c r="G104" s="1" t="s">
        <v>4998</v>
      </c>
      <c r="H104" s="1" t="s">
        <v>38</v>
      </c>
      <c r="I104" s="1" t="s">
        <v>38</v>
      </c>
      <c r="J104" s="1" t="s">
        <v>4709</v>
      </c>
      <c r="K104" s="13" t="s">
        <v>568</v>
      </c>
      <c r="M104" s="1" t="s">
        <v>38</v>
      </c>
      <c r="N104" s="1" t="s">
        <v>559</v>
      </c>
      <c r="P104" s="1" t="s">
        <v>38</v>
      </c>
      <c r="Q104" s="1" t="s">
        <v>542</v>
      </c>
      <c r="R104" s="1" t="s">
        <v>543</v>
      </c>
      <c r="S104" s="1" t="s">
        <v>7041</v>
      </c>
      <c r="T104" s="1" t="s">
        <v>4999</v>
      </c>
      <c r="U104" s="14" t="str">
        <f t="shared" si="2"/>
        <v>https://salewski-nater-kretz.ch/portfolio/bauma-gruenthal/</v>
      </c>
      <c r="V104" s="14" t="str">
        <f t="shared" si="3"/>
        <v>https://www.nzz.ch/zuerich/bluetezeit-der-weberei-gruenthal-ld.617414</v>
      </c>
      <c r="W104" s="1" t="s">
        <v>130</v>
      </c>
      <c r="X104" s="1" t="s">
        <v>129</v>
      </c>
      <c r="Y104" s="1">
        <v>115</v>
      </c>
    </row>
    <row r="105" spans="1:25" ht="25.5" x14ac:dyDescent="0.2">
      <c r="A105" s="1" t="s">
        <v>5000</v>
      </c>
      <c r="B105" s="1" t="s">
        <v>4515</v>
      </c>
      <c r="C105" s="1" t="s">
        <v>4520</v>
      </c>
      <c r="D105" s="1" t="s">
        <v>4521</v>
      </c>
      <c r="E105" s="1" t="s">
        <v>5001</v>
      </c>
      <c r="F105" s="1" t="s">
        <v>555</v>
      </c>
      <c r="G105" s="1" t="s">
        <v>5002</v>
      </c>
      <c r="H105" s="1" t="s">
        <v>38</v>
      </c>
      <c r="I105" s="1" t="s">
        <v>38</v>
      </c>
      <c r="J105" s="1" t="s">
        <v>5003</v>
      </c>
      <c r="K105" s="13" t="s">
        <v>726</v>
      </c>
      <c r="M105" s="1" t="s">
        <v>38</v>
      </c>
      <c r="N105" s="1" t="s">
        <v>559</v>
      </c>
      <c r="P105" s="1" t="s">
        <v>38</v>
      </c>
      <c r="Q105" s="1" t="s">
        <v>542</v>
      </c>
      <c r="R105" s="1" t="s">
        <v>528</v>
      </c>
      <c r="T105" s="1" t="s">
        <v>5004</v>
      </c>
      <c r="U105" s="14" t="str">
        <f t="shared" si="2"/>
        <v>https://www.brtec.ch/ueber-uns/geschichte/</v>
      </c>
      <c r="V105" s="14" t="str">
        <f t="shared" si="3"/>
        <v/>
      </c>
      <c r="W105" s="1" t="s">
        <v>128</v>
      </c>
      <c r="X105" s="1" t="s">
        <v>38</v>
      </c>
      <c r="Y105" s="1">
        <v>116</v>
      </c>
    </row>
    <row r="106" spans="1:25" ht="51" x14ac:dyDescent="0.2">
      <c r="A106" s="1" t="s">
        <v>5005</v>
      </c>
      <c r="B106" s="1" t="s">
        <v>4515</v>
      </c>
      <c r="C106" s="1" t="s">
        <v>4520</v>
      </c>
      <c r="D106" s="1" t="s">
        <v>5006</v>
      </c>
      <c r="E106" s="1" t="s">
        <v>5007</v>
      </c>
      <c r="F106" s="1" t="s">
        <v>555</v>
      </c>
      <c r="H106" s="1" t="s">
        <v>38</v>
      </c>
      <c r="I106" s="1" t="s">
        <v>38</v>
      </c>
      <c r="J106" s="1" t="s">
        <v>5008</v>
      </c>
      <c r="K106" s="13" t="s">
        <v>1241</v>
      </c>
      <c r="M106" s="1" t="s">
        <v>38</v>
      </c>
      <c r="N106" s="1" t="s">
        <v>559</v>
      </c>
      <c r="P106" s="1" t="s">
        <v>38</v>
      </c>
      <c r="Q106" s="1" t="s">
        <v>542</v>
      </c>
      <c r="R106" s="1" t="s">
        <v>528</v>
      </c>
      <c r="T106" s="1" t="s">
        <v>5009</v>
      </c>
      <c r="U106" s="14" t="str">
        <f t="shared" si="2"/>
        <v/>
      </c>
      <c r="V106" s="14" t="str">
        <f t="shared" si="3"/>
        <v/>
      </c>
      <c r="Y106" s="1">
        <v>117</v>
      </c>
    </row>
    <row r="107" spans="1:25" ht="51" x14ac:dyDescent="0.2">
      <c r="A107" s="1" t="s">
        <v>5010</v>
      </c>
      <c r="B107" s="1" t="s">
        <v>4515</v>
      </c>
      <c r="C107" s="1" t="s">
        <v>4520</v>
      </c>
      <c r="D107" s="1" t="s">
        <v>4521</v>
      </c>
      <c r="E107" s="1" t="s">
        <v>5011</v>
      </c>
      <c r="F107" s="1" t="s">
        <v>615</v>
      </c>
      <c r="H107" s="1" t="s">
        <v>38</v>
      </c>
      <c r="I107" s="1" t="s">
        <v>38</v>
      </c>
      <c r="J107" s="1" t="s">
        <v>2957</v>
      </c>
      <c r="K107" s="13" t="s">
        <v>954</v>
      </c>
      <c r="M107" s="1" t="s">
        <v>38</v>
      </c>
      <c r="N107" s="1" t="s">
        <v>2759</v>
      </c>
      <c r="P107" s="1" t="s">
        <v>38</v>
      </c>
      <c r="Q107" s="1" t="s">
        <v>542</v>
      </c>
      <c r="R107" s="1" t="s">
        <v>543</v>
      </c>
      <c r="S107" s="1" t="s">
        <v>7042</v>
      </c>
      <c r="T107" s="1" t="s">
        <v>5012</v>
      </c>
      <c r="U107" s="14" t="str">
        <f t="shared" si="2"/>
        <v>https://www.boller-winkler.ch/ueber-uns/geschichte</v>
      </c>
      <c r="V107" s="14" t="str">
        <f t="shared" si="3"/>
        <v/>
      </c>
      <c r="W107" s="1" t="s">
        <v>127</v>
      </c>
      <c r="X107" s="1" t="s">
        <v>38</v>
      </c>
      <c r="Y107" s="1">
        <v>118</v>
      </c>
    </row>
    <row r="108" spans="1:25" ht="51" x14ac:dyDescent="0.2">
      <c r="A108" s="1" t="s">
        <v>5013</v>
      </c>
      <c r="B108" s="1" t="s">
        <v>4515</v>
      </c>
      <c r="C108" s="1" t="s">
        <v>4520</v>
      </c>
      <c r="D108" s="1" t="s">
        <v>4521</v>
      </c>
      <c r="E108" s="1" t="s">
        <v>5014</v>
      </c>
      <c r="F108" s="1" t="s">
        <v>555</v>
      </c>
      <c r="G108" s="1" t="s">
        <v>5015</v>
      </c>
      <c r="H108" s="1" t="s">
        <v>38</v>
      </c>
      <c r="I108" s="1" t="s">
        <v>38</v>
      </c>
      <c r="J108" s="1" t="s">
        <v>1085</v>
      </c>
      <c r="K108" s="13" t="s">
        <v>989</v>
      </c>
      <c r="M108" s="1" t="s">
        <v>38</v>
      </c>
      <c r="N108" s="1" t="s">
        <v>559</v>
      </c>
      <c r="P108" s="1" t="s">
        <v>38</v>
      </c>
      <c r="Q108" s="1" t="s">
        <v>542</v>
      </c>
      <c r="R108" s="1" t="s">
        <v>543</v>
      </c>
      <c r="S108" s="1" t="s">
        <v>7043</v>
      </c>
      <c r="T108" s="1" t="s">
        <v>5016</v>
      </c>
      <c r="U108" s="14" t="str">
        <f t="shared" si="2"/>
        <v/>
      </c>
      <c r="V108" s="14" t="str">
        <f t="shared" si="3"/>
        <v/>
      </c>
      <c r="Y108" s="1">
        <v>119</v>
      </c>
    </row>
    <row r="109" spans="1:25" ht="25.5" x14ac:dyDescent="0.2">
      <c r="A109" s="1" t="s">
        <v>5017</v>
      </c>
      <c r="B109" s="1" t="s">
        <v>4515</v>
      </c>
      <c r="C109" s="1" t="s">
        <v>4525</v>
      </c>
      <c r="D109" s="1" t="s">
        <v>4521</v>
      </c>
      <c r="E109" s="1" t="s">
        <v>5018</v>
      </c>
      <c r="F109" s="1" t="s">
        <v>555</v>
      </c>
      <c r="H109" s="1" t="s">
        <v>38</v>
      </c>
      <c r="I109" s="1" t="s">
        <v>38</v>
      </c>
      <c r="J109" s="1" t="s">
        <v>521</v>
      </c>
      <c r="K109" s="13" t="s">
        <v>737</v>
      </c>
      <c r="M109" s="1" t="s">
        <v>38</v>
      </c>
      <c r="N109" s="1" t="s">
        <v>559</v>
      </c>
      <c r="P109" s="1" t="s">
        <v>38</v>
      </c>
      <c r="Q109" s="1" t="s">
        <v>542</v>
      </c>
      <c r="R109" s="1" t="s">
        <v>528</v>
      </c>
      <c r="T109" s="1" t="s">
        <v>5019</v>
      </c>
      <c r="U109" s="14" t="str">
        <f t="shared" si="2"/>
        <v/>
      </c>
      <c r="V109" s="14" t="str">
        <f t="shared" si="3"/>
        <v/>
      </c>
      <c r="Y109" s="1">
        <v>120</v>
      </c>
    </row>
    <row r="110" spans="1:25" ht="25.5" x14ac:dyDescent="0.2">
      <c r="A110" s="1" t="s">
        <v>5020</v>
      </c>
      <c r="B110" s="1" t="s">
        <v>4515</v>
      </c>
      <c r="C110" s="1" t="s">
        <v>5021</v>
      </c>
      <c r="D110" s="1" t="s">
        <v>1858</v>
      </c>
      <c r="E110" s="1" t="s">
        <v>5022</v>
      </c>
      <c r="F110" s="1" t="s">
        <v>555</v>
      </c>
      <c r="G110" s="1" t="s">
        <v>5023</v>
      </c>
      <c r="H110" s="1" t="s">
        <v>38</v>
      </c>
      <c r="I110" s="1" t="s">
        <v>38</v>
      </c>
      <c r="J110" s="1" t="s">
        <v>4709</v>
      </c>
      <c r="K110" s="13" t="s">
        <v>611</v>
      </c>
      <c r="M110" s="1" t="s">
        <v>38</v>
      </c>
      <c r="N110" s="1" t="s">
        <v>559</v>
      </c>
      <c r="P110" s="1" t="s">
        <v>38</v>
      </c>
      <c r="Q110" s="1" t="s">
        <v>542</v>
      </c>
      <c r="R110" s="1" t="s">
        <v>528</v>
      </c>
      <c r="T110" s="1" t="s">
        <v>5024</v>
      </c>
      <c r="U110" s="14" t="str">
        <f t="shared" si="2"/>
        <v/>
      </c>
      <c r="V110" s="14" t="str">
        <f t="shared" si="3"/>
        <v/>
      </c>
      <c r="Y110" s="1">
        <v>122</v>
      </c>
    </row>
    <row r="111" spans="1:25" ht="38.25" x14ac:dyDescent="0.2">
      <c r="A111" s="1" t="s">
        <v>5025</v>
      </c>
      <c r="B111" s="1" t="s">
        <v>4515</v>
      </c>
      <c r="C111" s="1" t="s">
        <v>4630</v>
      </c>
      <c r="D111" s="1" t="s">
        <v>4631</v>
      </c>
      <c r="E111" s="1" t="s">
        <v>5026</v>
      </c>
      <c r="F111" s="1" t="s">
        <v>602</v>
      </c>
      <c r="G111" s="1" t="s">
        <v>5027</v>
      </c>
      <c r="H111" s="1" t="s">
        <v>38</v>
      </c>
      <c r="I111" s="1" t="s">
        <v>38</v>
      </c>
      <c r="J111" s="1" t="s">
        <v>1172</v>
      </c>
      <c r="K111" s="13" t="s">
        <v>737</v>
      </c>
      <c r="L111" s="1" t="s">
        <v>558</v>
      </c>
      <c r="M111" s="1" t="s">
        <v>38</v>
      </c>
      <c r="N111" s="1" t="s">
        <v>4552</v>
      </c>
      <c r="P111" s="1" t="s">
        <v>38</v>
      </c>
      <c r="Q111" s="1" t="s">
        <v>542</v>
      </c>
      <c r="R111" s="1" t="s">
        <v>543</v>
      </c>
      <c r="S111" s="1" t="s">
        <v>5028</v>
      </c>
      <c r="T111" s="1" t="s">
        <v>4635</v>
      </c>
      <c r="U111" s="14" t="str">
        <f t="shared" si="2"/>
        <v>https://industriekultur.ch/#/object/14580</v>
      </c>
      <c r="V111" s="14" t="str">
        <f t="shared" si="3"/>
        <v>https://neuthal-industriekultur.ch/entdecken/wasserkraft</v>
      </c>
      <c r="W111" s="1" t="s">
        <v>126</v>
      </c>
      <c r="X111" s="1" t="s">
        <v>125</v>
      </c>
      <c r="Y111" s="1">
        <v>124</v>
      </c>
    </row>
    <row r="112" spans="1:25" ht="63.75" x14ac:dyDescent="0.2">
      <c r="A112" s="1" t="s">
        <v>5029</v>
      </c>
      <c r="B112" s="1" t="s">
        <v>4515</v>
      </c>
      <c r="C112" s="1" t="s">
        <v>4996</v>
      </c>
      <c r="D112" s="1" t="s">
        <v>4631</v>
      </c>
      <c r="E112" s="1" t="s">
        <v>5030</v>
      </c>
      <c r="F112" s="1" t="s">
        <v>555</v>
      </c>
      <c r="G112" s="1" t="s">
        <v>5031</v>
      </c>
      <c r="H112" s="1" t="s">
        <v>38</v>
      </c>
      <c r="I112" s="1" t="s">
        <v>38</v>
      </c>
      <c r="J112" s="1" t="s">
        <v>4822</v>
      </c>
      <c r="K112" s="13" t="s">
        <v>947</v>
      </c>
      <c r="M112" s="1" t="s">
        <v>38</v>
      </c>
      <c r="N112" s="1" t="s">
        <v>559</v>
      </c>
      <c r="P112" s="1" t="s">
        <v>38</v>
      </c>
      <c r="Q112" s="1" t="s">
        <v>542</v>
      </c>
      <c r="R112" s="1" t="s">
        <v>543</v>
      </c>
      <c r="S112" s="1" t="s">
        <v>5032</v>
      </c>
      <c r="T112" s="1" t="s">
        <v>5033</v>
      </c>
      <c r="U112" s="14" t="str">
        <f t="shared" si="2"/>
        <v>https://www.alpinimmo.com/products/bauma-muliweg?srsltid=AfmBOoo43VHr5NBGm-QRzUE_LGFdwZVI-32ypVF3Wdc0OhOu899FmzEz</v>
      </c>
      <c r="V112" s="14" t="str">
        <f t="shared" si="3"/>
        <v/>
      </c>
      <c r="W112" s="1" t="s">
        <v>124</v>
      </c>
      <c r="Y112" s="1">
        <v>125</v>
      </c>
    </row>
    <row r="113" spans="1:25" ht="38.25" x14ac:dyDescent="0.2">
      <c r="A113" s="1" t="s">
        <v>5034</v>
      </c>
      <c r="B113" s="1" t="s">
        <v>4515</v>
      </c>
      <c r="C113" s="1" t="s">
        <v>4996</v>
      </c>
      <c r="D113" s="1" t="s">
        <v>4631</v>
      </c>
      <c r="E113" s="1" t="s">
        <v>5035</v>
      </c>
      <c r="F113" s="1" t="s">
        <v>555</v>
      </c>
      <c r="G113" s="1" t="s">
        <v>5036</v>
      </c>
      <c r="H113" s="1" t="s">
        <v>38</v>
      </c>
      <c r="I113" s="1" t="s">
        <v>38</v>
      </c>
      <c r="J113" s="1" t="s">
        <v>896</v>
      </c>
      <c r="K113" s="13" t="s">
        <v>737</v>
      </c>
      <c r="M113" s="1" t="s">
        <v>38</v>
      </c>
      <c r="N113" s="1" t="s">
        <v>559</v>
      </c>
      <c r="P113" s="1" t="s">
        <v>38</v>
      </c>
      <c r="Q113" s="1" t="s">
        <v>542</v>
      </c>
      <c r="R113" s="1" t="s">
        <v>543</v>
      </c>
      <c r="S113" s="1" t="s">
        <v>5032</v>
      </c>
      <c r="T113" s="1" t="s">
        <v>5033</v>
      </c>
      <c r="U113" s="14" t="str">
        <f t="shared" si="2"/>
        <v/>
      </c>
      <c r="V113" s="14" t="str">
        <f t="shared" si="3"/>
        <v/>
      </c>
      <c r="Y113" s="1">
        <v>126</v>
      </c>
    </row>
    <row r="114" spans="1:25" ht="25.5" x14ac:dyDescent="0.2">
      <c r="A114" s="1" t="s">
        <v>5037</v>
      </c>
      <c r="B114" s="1" t="s">
        <v>4515</v>
      </c>
      <c r="C114" s="1" t="s">
        <v>4996</v>
      </c>
      <c r="D114" s="1" t="s">
        <v>4521</v>
      </c>
      <c r="E114" s="1" t="s">
        <v>5038</v>
      </c>
      <c r="F114" s="1" t="s">
        <v>555</v>
      </c>
      <c r="H114" s="1" t="s">
        <v>38</v>
      </c>
      <c r="I114" s="1" t="s">
        <v>38</v>
      </c>
      <c r="J114" s="1" t="s">
        <v>4709</v>
      </c>
      <c r="K114" s="13" t="s">
        <v>3344</v>
      </c>
      <c r="M114" s="1" t="s">
        <v>38</v>
      </c>
      <c r="N114" s="1" t="s">
        <v>559</v>
      </c>
      <c r="P114" s="1" t="s">
        <v>38</v>
      </c>
      <c r="Q114" s="1" t="s">
        <v>542</v>
      </c>
      <c r="R114" s="1" t="s">
        <v>528</v>
      </c>
      <c r="T114" s="1" t="s">
        <v>5039</v>
      </c>
      <c r="U114" s="14" t="str">
        <f t="shared" si="2"/>
        <v/>
      </c>
      <c r="V114" s="14" t="str">
        <f t="shared" si="3"/>
        <v/>
      </c>
      <c r="Y114" s="1">
        <v>127</v>
      </c>
    </row>
    <row r="115" spans="1:25" ht="25.5" x14ac:dyDescent="0.2">
      <c r="A115" s="1" t="s">
        <v>5040</v>
      </c>
      <c r="B115" s="1" t="s">
        <v>4515</v>
      </c>
      <c r="C115" s="1" t="s">
        <v>5041</v>
      </c>
      <c r="D115" s="1" t="s">
        <v>5042</v>
      </c>
      <c r="E115" s="1" t="s">
        <v>5043</v>
      </c>
      <c r="F115" s="1" t="s">
        <v>555</v>
      </c>
      <c r="H115" s="1" t="s">
        <v>38</v>
      </c>
      <c r="I115" s="1" t="s">
        <v>38</v>
      </c>
      <c r="J115" s="1" t="s">
        <v>2882</v>
      </c>
      <c r="K115" s="13" t="s">
        <v>5044</v>
      </c>
      <c r="M115" s="1" t="s">
        <v>38</v>
      </c>
      <c r="N115" s="1" t="s">
        <v>559</v>
      </c>
      <c r="P115" s="1" t="s">
        <v>38</v>
      </c>
      <c r="Q115" s="1" t="s">
        <v>542</v>
      </c>
      <c r="R115" s="1" t="s">
        <v>528</v>
      </c>
      <c r="T115" s="1" t="s">
        <v>5045</v>
      </c>
      <c r="U115" s="14" t="str">
        <f t="shared" si="2"/>
        <v/>
      </c>
      <c r="V115" s="14" t="str">
        <f t="shared" si="3"/>
        <v/>
      </c>
      <c r="Y115" s="1">
        <v>128</v>
      </c>
    </row>
    <row r="116" spans="1:25" ht="38.25" x14ac:dyDescent="0.2">
      <c r="A116" s="1" t="s">
        <v>5046</v>
      </c>
      <c r="B116" s="1" t="s">
        <v>4515</v>
      </c>
      <c r="C116" s="1" t="s">
        <v>5047</v>
      </c>
      <c r="D116" s="1" t="s">
        <v>2838</v>
      </c>
      <c r="E116" s="1" t="s">
        <v>5048</v>
      </c>
      <c r="F116" s="1" t="s">
        <v>555</v>
      </c>
      <c r="H116" s="1" t="s">
        <v>38</v>
      </c>
      <c r="I116" s="1" t="s">
        <v>38</v>
      </c>
      <c r="J116" s="1" t="s">
        <v>4664</v>
      </c>
      <c r="K116" s="13" t="s">
        <v>737</v>
      </c>
      <c r="M116" s="1" t="s">
        <v>38</v>
      </c>
      <c r="N116" s="1" t="s">
        <v>559</v>
      </c>
      <c r="P116" s="1" t="s">
        <v>38</v>
      </c>
      <c r="Q116" s="1" t="s">
        <v>542</v>
      </c>
      <c r="R116" s="1" t="s">
        <v>543</v>
      </c>
      <c r="S116" s="1" t="s">
        <v>7044</v>
      </c>
      <c r="T116" s="1" t="s">
        <v>5049</v>
      </c>
      <c r="U116" s="14" t="str">
        <f t="shared" si="2"/>
        <v/>
      </c>
      <c r="V116" s="14" t="str">
        <f t="shared" si="3"/>
        <v/>
      </c>
      <c r="Y116" s="1">
        <v>129</v>
      </c>
    </row>
    <row r="117" spans="1:25" ht="25.5" x14ac:dyDescent="0.2">
      <c r="A117" s="1" t="s">
        <v>5050</v>
      </c>
      <c r="B117" s="1" t="s">
        <v>4515</v>
      </c>
      <c r="C117" s="1" t="s">
        <v>5051</v>
      </c>
      <c r="D117" s="1" t="s">
        <v>4631</v>
      </c>
      <c r="E117" s="1" t="s">
        <v>5052</v>
      </c>
      <c r="F117" s="1" t="s">
        <v>555</v>
      </c>
      <c r="H117" s="1" t="s">
        <v>38</v>
      </c>
      <c r="I117" s="1" t="s">
        <v>38</v>
      </c>
      <c r="J117" s="1" t="s">
        <v>890</v>
      </c>
      <c r="K117" s="13" t="s">
        <v>726</v>
      </c>
      <c r="M117" s="1" t="s">
        <v>38</v>
      </c>
      <c r="N117" s="1" t="s">
        <v>559</v>
      </c>
      <c r="P117" s="1" t="s">
        <v>38</v>
      </c>
      <c r="Q117" s="1" t="s">
        <v>542</v>
      </c>
      <c r="R117" s="1" t="s">
        <v>528</v>
      </c>
      <c r="T117" s="1" t="s">
        <v>5053</v>
      </c>
      <c r="U117" s="14" t="str">
        <f t="shared" si="2"/>
        <v/>
      </c>
      <c r="V117" s="14" t="str">
        <f t="shared" si="3"/>
        <v/>
      </c>
      <c r="Y117" s="1">
        <v>130</v>
      </c>
    </row>
    <row r="118" spans="1:25" ht="25.5" x14ac:dyDescent="0.2">
      <c r="A118" s="1" t="s">
        <v>5054</v>
      </c>
      <c r="B118" s="1" t="s">
        <v>4515</v>
      </c>
      <c r="C118" s="1" t="s">
        <v>5051</v>
      </c>
      <c r="D118" s="1" t="s">
        <v>4631</v>
      </c>
      <c r="E118" s="1" t="s">
        <v>5055</v>
      </c>
      <c r="F118" s="1" t="s">
        <v>555</v>
      </c>
      <c r="H118" s="1" t="s">
        <v>38</v>
      </c>
      <c r="I118" s="1" t="s">
        <v>38</v>
      </c>
      <c r="J118" s="1" t="s">
        <v>5056</v>
      </c>
      <c r="K118" s="13" t="s">
        <v>970</v>
      </c>
      <c r="M118" s="1" t="s">
        <v>38</v>
      </c>
      <c r="N118" s="1" t="s">
        <v>559</v>
      </c>
      <c r="P118" s="1" t="s">
        <v>38</v>
      </c>
      <c r="Q118" s="1" t="s">
        <v>542</v>
      </c>
      <c r="R118" s="1" t="s">
        <v>528</v>
      </c>
      <c r="T118" s="1" t="s">
        <v>5057</v>
      </c>
      <c r="U118" s="14" t="str">
        <f t="shared" si="2"/>
        <v/>
      </c>
      <c r="V118" s="14" t="str">
        <f t="shared" si="3"/>
        <v/>
      </c>
      <c r="Y118" s="1">
        <v>132</v>
      </c>
    </row>
    <row r="119" spans="1:25" ht="25.5" x14ac:dyDescent="0.2">
      <c r="A119" s="1" t="s">
        <v>5058</v>
      </c>
      <c r="B119" s="1" t="s">
        <v>4515</v>
      </c>
      <c r="C119" s="1" t="s">
        <v>4559</v>
      </c>
      <c r="D119" s="1" t="s">
        <v>4631</v>
      </c>
      <c r="E119" s="1" t="s">
        <v>5059</v>
      </c>
      <c r="F119" s="1" t="s">
        <v>555</v>
      </c>
      <c r="H119" s="1" t="s">
        <v>38</v>
      </c>
      <c r="I119" s="1" t="s">
        <v>38</v>
      </c>
      <c r="J119" s="1" t="s">
        <v>4528</v>
      </c>
      <c r="K119" s="13" t="s">
        <v>5060</v>
      </c>
      <c r="M119" s="1" t="s">
        <v>38</v>
      </c>
      <c r="N119" s="1" t="s">
        <v>559</v>
      </c>
      <c r="P119" s="1" t="s">
        <v>38</v>
      </c>
      <c r="Q119" s="1" t="s">
        <v>542</v>
      </c>
      <c r="R119" s="1" t="s">
        <v>543</v>
      </c>
      <c r="S119" s="1" t="s">
        <v>7045</v>
      </c>
      <c r="T119" s="1" t="s">
        <v>5061</v>
      </c>
      <c r="U119" s="14" t="str">
        <f t="shared" si="2"/>
        <v/>
      </c>
      <c r="V119" s="14" t="str">
        <f t="shared" si="3"/>
        <v/>
      </c>
      <c r="Y119" s="1">
        <v>133</v>
      </c>
    </row>
    <row r="120" spans="1:25" ht="25.5" x14ac:dyDescent="0.2">
      <c r="A120" s="1" t="s">
        <v>5062</v>
      </c>
      <c r="B120" s="1" t="s">
        <v>4515</v>
      </c>
      <c r="C120" s="1" t="s">
        <v>5063</v>
      </c>
      <c r="D120" s="1" t="s">
        <v>5064</v>
      </c>
      <c r="E120" s="1" t="s">
        <v>5065</v>
      </c>
      <c r="F120" s="1" t="s">
        <v>555</v>
      </c>
      <c r="H120" s="1" t="s">
        <v>38</v>
      </c>
      <c r="I120" s="1" t="s">
        <v>38</v>
      </c>
      <c r="J120" s="1" t="s">
        <v>5066</v>
      </c>
      <c r="K120" s="13" t="s">
        <v>601</v>
      </c>
      <c r="M120" s="1" t="s">
        <v>38</v>
      </c>
      <c r="N120" s="1" t="s">
        <v>4589</v>
      </c>
      <c r="P120" s="1" t="s">
        <v>38</v>
      </c>
      <c r="Q120" s="1" t="s">
        <v>542</v>
      </c>
      <c r="R120" s="1" t="s">
        <v>528</v>
      </c>
      <c r="T120" s="1" t="s">
        <v>5067</v>
      </c>
      <c r="U120" s="14" t="str">
        <f t="shared" si="2"/>
        <v/>
      </c>
      <c r="V120" s="14" t="str">
        <f t="shared" si="3"/>
        <v/>
      </c>
      <c r="Y120" s="1">
        <v>134</v>
      </c>
    </row>
    <row r="121" spans="1:25" ht="38.25" x14ac:dyDescent="0.2">
      <c r="A121" s="1" t="s">
        <v>5068</v>
      </c>
      <c r="B121" s="1" t="s">
        <v>4515</v>
      </c>
      <c r="C121" s="1" t="s">
        <v>5063</v>
      </c>
      <c r="D121" s="1" t="s">
        <v>5064</v>
      </c>
      <c r="E121" s="1" t="s">
        <v>5069</v>
      </c>
      <c r="F121" s="1" t="s">
        <v>555</v>
      </c>
      <c r="H121" s="1" t="s">
        <v>38</v>
      </c>
      <c r="I121" s="1" t="s">
        <v>38</v>
      </c>
      <c r="J121" s="1" t="s">
        <v>1543</v>
      </c>
      <c r="K121" s="13" t="s">
        <v>583</v>
      </c>
      <c r="M121" s="1" t="s">
        <v>38</v>
      </c>
      <c r="N121" s="1" t="s">
        <v>4589</v>
      </c>
      <c r="P121" s="1" t="s">
        <v>38</v>
      </c>
      <c r="Q121" s="1" t="s">
        <v>542</v>
      </c>
      <c r="R121" s="1" t="s">
        <v>543</v>
      </c>
      <c r="S121" s="1" t="s">
        <v>7046</v>
      </c>
      <c r="T121" s="1" t="s">
        <v>5070</v>
      </c>
      <c r="U121" s="14" t="str">
        <f t="shared" si="2"/>
        <v/>
      </c>
      <c r="V121" s="14" t="str">
        <f t="shared" si="3"/>
        <v/>
      </c>
      <c r="Y121" s="1">
        <v>135</v>
      </c>
    </row>
    <row r="122" spans="1:25" ht="38.25" x14ac:dyDescent="0.2">
      <c r="A122" s="1" t="s">
        <v>5071</v>
      </c>
      <c r="B122" s="1" t="s">
        <v>4515</v>
      </c>
      <c r="C122" s="1" t="s">
        <v>5072</v>
      </c>
      <c r="D122" s="1" t="s">
        <v>5064</v>
      </c>
      <c r="E122" s="1" t="s">
        <v>5073</v>
      </c>
      <c r="F122" s="1" t="s">
        <v>555</v>
      </c>
      <c r="G122" s="1" t="s">
        <v>5074</v>
      </c>
      <c r="H122" s="1" t="s">
        <v>38</v>
      </c>
      <c r="I122" s="1" t="s">
        <v>38</v>
      </c>
      <c r="J122" s="1" t="s">
        <v>1194</v>
      </c>
      <c r="K122" s="13" t="s">
        <v>907</v>
      </c>
      <c r="M122" s="1" t="s">
        <v>38</v>
      </c>
      <c r="N122" s="1" t="s">
        <v>4589</v>
      </c>
      <c r="P122" s="1" t="s">
        <v>38</v>
      </c>
      <c r="Q122" s="1" t="s">
        <v>542</v>
      </c>
      <c r="R122" s="1" t="s">
        <v>528</v>
      </c>
      <c r="T122" s="1" t="s">
        <v>5075</v>
      </c>
      <c r="U122" s="14" t="str">
        <f t="shared" si="2"/>
        <v>https://www.pfaeffikon.ch/wp-content/uploads/2024/04/gutachten-zur-kulturellen-bedeutung-teil-2.pdf</v>
      </c>
      <c r="V122" s="14" t="str">
        <f t="shared" si="3"/>
        <v/>
      </c>
      <c r="W122" s="1" t="s">
        <v>123</v>
      </c>
      <c r="X122" s="1" t="s">
        <v>38</v>
      </c>
      <c r="Y122" s="1">
        <v>136</v>
      </c>
    </row>
    <row r="123" spans="1:25" ht="38.25" x14ac:dyDescent="0.2">
      <c r="A123" s="1" t="s">
        <v>5076</v>
      </c>
      <c r="B123" s="1" t="s">
        <v>4515</v>
      </c>
      <c r="C123" s="1" t="s">
        <v>5072</v>
      </c>
      <c r="D123" s="1" t="s">
        <v>5064</v>
      </c>
      <c r="E123" s="1" t="s">
        <v>5077</v>
      </c>
      <c r="F123" s="1" t="s">
        <v>555</v>
      </c>
      <c r="G123" s="1" t="s">
        <v>5074</v>
      </c>
      <c r="H123" s="1" t="s">
        <v>38</v>
      </c>
      <c r="I123" s="1" t="s">
        <v>38</v>
      </c>
      <c r="J123" s="1" t="s">
        <v>4049</v>
      </c>
      <c r="K123" s="13" t="s">
        <v>725</v>
      </c>
      <c r="M123" s="1" t="s">
        <v>38</v>
      </c>
      <c r="N123" s="1" t="s">
        <v>4589</v>
      </c>
      <c r="P123" s="1" t="s">
        <v>38</v>
      </c>
      <c r="Q123" s="1" t="s">
        <v>542</v>
      </c>
      <c r="R123" s="1" t="s">
        <v>561</v>
      </c>
      <c r="S123" s="1" t="s">
        <v>5078</v>
      </c>
      <c r="T123" s="1" t="s">
        <v>5079</v>
      </c>
      <c r="U123" s="14" t="str">
        <f t="shared" si="2"/>
        <v>https://www.pfaeffikon.ch/wp-content/uploads/2024/04/gutachten-zur-kulturellen-bedeutung-teil-2.pdf</v>
      </c>
      <c r="V123" s="14" t="str">
        <f t="shared" si="3"/>
        <v/>
      </c>
      <c r="W123" s="1" t="s">
        <v>123</v>
      </c>
      <c r="X123" s="1" t="s">
        <v>38</v>
      </c>
      <c r="Y123" s="1">
        <v>137</v>
      </c>
    </row>
    <row r="124" spans="1:25" s="3" customFormat="1" ht="38.25" x14ac:dyDescent="0.2">
      <c r="A124" s="1" t="s">
        <v>5080</v>
      </c>
      <c r="B124" s="1" t="s">
        <v>4515</v>
      </c>
      <c r="C124" s="1" t="s">
        <v>5072</v>
      </c>
      <c r="D124" s="1" t="s">
        <v>5064</v>
      </c>
      <c r="E124" s="1" t="s">
        <v>5081</v>
      </c>
      <c r="F124" s="1" t="s">
        <v>555</v>
      </c>
      <c r="G124" s="1" t="s">
        <v>5082</v>
      </c>
      <c r="H124" s="1" t="s">
        <v>38</v>
      </c>
      <c r="I124" s="1" t="s">
        <v>38</v>
      </c>
      <c r="J124" s="1" t="s">
        <v>4822</v>
      </c>
      <c r="K124" s="13" t="s">
        <v>3343</v>
      </c>
      <c r="L124" s="1"/>
      <c r="M124" s="1" t="s">
        <v>38</v>
      </c>
      <c r="N124" s="1" t="s">
        <v>559</v>
      </c>
      <c r="O124" s="1"/>
      <c r="P124" s="1" t="s">
        <v>38</v>
      </c>
      <c r="Q124" s="1" t="s">
        <v>542</v>
      </c>
      <c r="R124" s="1" t="s">
        <v>561</v>
      </c>
      <c r="S124" s="1" t="s">
        <v>5078</v>
      </c>
      <c r="T124" s="1" t="s">
        <v>5079</v>
      </c>
      <c r="U124" s="14" t="str">
        <f t="shared" si="2"/>
        <v>https://www.pfaeffikon.ch/wp-content/uploads/2024/04/gutachten-zur-kulturellen-bedeutung-teil-2.pdf</v>
      </c>
      <c r="V124" s="14" t="str">
        <f t="shared" si="3"/>
        <v/>
      </c>
      <c r="W124" s="1" t="s">
        <v>123</v>
      </c>
      <c r="X124" s="1" t="s">
        <v>38</v>
      </c>
      <c r="Y124" s="1">
        <v>138</v>
      </c>
    </row>
    <row r="125" spans="1:25" ht="25.5" x14ac:dyDescent="0.2">
      <c r="A125" s="1" t="s">
        <v>5083</v>
      </c>
      <c r="B125" s="1" t="s">
        <v>4515</v>
      </c>
      <c r="C125" s="1" t="s">
        <v>4559</v>
      </c>
      <c r="D125" s="1" t="s">
        <v>4637</v>
      </c>
      <c r="E125" s="1" t="s">
        <v>5084</v>
      </c>
      <c r="F125" s="1" t="s">
        <v>555</v>
      </c>
      <c r="H125" s="1" t="s">
        <v>38</v>
      </c>
      <c r="I125" s="1" t="s">
        <v>38</v>
      </c>
      <c r="J125" s="1" t="s">
        <v>4709</v>
      </c>
      <c r="K125" s="13" t="s">
        <v>1501</v>
      </c>
      <c r="M125" s="1" t="s">
        <v>38</v>
      </c>
      <c r="N125" s="1" t="s">
        <v>559</v>
      </c>
      <c r="P125" s="1" t="s">
        <v>38</v>
      </c>
      <c r="Q125" s="1" t="s">
        <v>542</v>
      </c>
      <c r="R125" s="1" t="s">
        <v>528</v>
      </c>
      <c r="T125" s="1" t="s">
        <v>5085</v>
      </c>
      <c r="U125" s="14" t="str">
        <f t="shared" si="2"/>
        <v>https://www.freizeit-ilef.ch/rundwege/objekt/449</v>
      </c>
      <c r="V125" s="14" t="str">
        <f t="shared" si="3"/>
        <v/>
      </c>
      <c r="W125" s="1" t="s">
        <v>122</v>
      </c>
      <c r="X125" s="1" t="s">
        <v>38</v>
      </c>
      <c r="Y125" s="1">
        <v>139</v>
      </c>
    </row>
    <row r="126" spans="1:25" ht="25.5" x14ac:dyDescent="0.2">
      <c r="A126" s="1" t="s">
        <v>5086</v>
      </c>
      <c r="B126" s="1" t="s">
        <v>4515</v>
      </c>
      <c r="C126" s="1" t="s">
        <v>4559</v>
      </c>
      <c r="D126" s="1" t="s">
        <v>4637</v>
      </c>
      <c r="E126" s="1" t="s">
        <v>5087</v>
      </c>
      <c r="F126" s="1" t="s">
        <v>555</v>
      </c>
      <c r="G126" s="1" t="s">
        <v>5074</v>
      </c>
      <c r="H126" s="1" t="s">
        <v>38</v>
      </c>
      <c r="I126" s="1" t="s">
        <v>38</v>
      </c>
      <c r="J126" s="1" t="s">
        <v>5088</v>
      </c>
      <c r="K126" s="13" t="s">
        <v>954</v>
      </c>
      <c r="M126" s="1" t="s">
        <v>38</v>
      </c>
      <c r="N126" s="1" t="s">
        <v>559</v>
      </c>
      <c r="P126" s="1" t="s">
        <v>38</v>
      </c>
      <c r="Q126" s="1" t="s">
        <v>542</v>
      </c>
      <c r="R126" s="1" t="s">
        <v>528</v>
      </c>
      <c r="T126" s="1" t="s">
        <v>5089</v>
      </c>
      <c r="U126" s="14" t="str">
        <f t="shared" si="2"/>
        <v/>
      </c>
      <c r="V126" s="14" t="str">
        <f t="shared" si="3"/>
        <v/>
      </c>
      <c r="Y126" s="1">
        <v>140</v>
      </c>
    </row>
    <row r="127" spans="1:25" ht="25.5" x14ac:dyDescent="0.2">
      <c r="A127" s="1" t="s">
        <v>5090</v>
      </c>
      <c r="B127" s="1" t="s">
        <v>4515</v>
      </c>
      <c r="C127" s="1" t="s">
        <v>4559</v>
      </c>
      <c r="D127" s="1" t="s">
        <v>4637</v>
      </c>
      <c r="E127" s="1" t="s">
        <v>5091</v>
      </c>
      <c r="F127" s="1" t="s">
        <v>555</v>
      </c>
      <c r="H127" s="1" t="s">
        <v>38</v>
      </c>
      <c r="I127" s="1" t="s">
        <v>38</v>
      </c>
      <c r="J127" s="1" t="s">
        <v>5092</v>
      </c>
      <c r="K127" s="13" t="s">
        <v>1109</v>
      </c>
      <c r="M127" s="1" t="s">
        <v>38</v>
      </c>
      <c r="N127" s="1" t="s">
        <v>559</v>
      </c>
      <c r="P127" s="1" t="s">
        <v>38</v>
      </c>
      <c r="Q127" s="1" t="s">
        <v>542</v>
      </c>
      <c r="R127" s="1" t="s">
        <v>528</v>
      </c>
      <c r="T127" s="1" t="s">
        <v>5093</v>
      </c>
      <c r="U127" s="14" t="str">
        <f t="shared" si="2"/>
        <v/>
      </c>
      <c r="V127" s="14" t="str">
        <f t="shared" si="3"/>
        <v/>
      </c>
      <c r="Y127" s="1">
        <v>141</v>
      </c>
    </row>
    <row r="128" spans="1:25" ht="63.75" x14ac:dyDescent="0.2">
      <c r="A128" s="1" t="s">
        <v>5094</v>
      </c>
      <c r="B128" s="1" t="s">
        <v>4515</v>
      </c>
      <c r="C128" s="1" t="s">
        <v>4559</v>
      </c>
      <c r="D128" s="1" t="s">
        <v>4637</v>
      </c>
      <c r="E128" s="1" t="s">
        <v>5095</v>
      </c>
      <c r="F128" s="1" t="s">
        <v>555</v>
      </c>
      <c r="H128" s="1" t="s">
        <v>38</v>
      </c>
      <c r="I128" s="1" t="s">
        <v>38</v>
      </c>
      <c r="J128" s="1" t="s">
        <v>1172</v>
      </c>
      <c r="K128" s="13" t="s">
        <v>3411</v>
      </c>
      <c r="M128" s="1" t="s">
        <v>38</v>
      </c>
      <c r="N128" s="1" t="s">
        <v>559</v>
      </c>
      <c r="P128" s="1" t="s">
        <v>38</v>
      </c>
      <c r="Q128" s="1" t="s">
        <v>542</v>
      </c>
      <c r="R128" s="1" t="s">
        <v>543</v>
      </c>
      <c r="S128" s="1" t="s">
        <v>7047</v>
      </c>
      <c r="T128" s="1" t="s">
        <v>5096</v>
      </c>
      <c r="U128" s="14" t="str">
        <f t="shared" si="2"/>
        <v/>
      </c>
      <c r="V128" s="14" t="str">
        <f t="shared" si="3"/>
        <v/>
      </c>
      <c r="Y128" s="1">
        <v>142</v>
      </c>
    </row>
    <row r="129" spans="1:25" ht="25.5" x14ac:dyDescent="0.2">
      <c r="A129" s="1" t="s">
        <v>5097</v>
      </c>
      <c r="B129" s="1" t="s">
        <v>4515</v>
      </c>
      <c r="C129" s="1" t="s">
        <v>5098</v>
      </c>
      <c r="D129" s="1" t="s">
        <v>2335</v>
      </c>
      <c r="E129" s="1" t="s">
        <v>5099</v>
      </c>
      <c r="F129" s="1" t="s">
        <v>555</v>
      </c>
      <c r="H129" s="1" t="s">
        <v>38</v>
      </c>
      <c r="I129" s="1" t="s">
        <v>38</v>
      </c>
      <c r="J129" s="1" t="s">
        <v>5100</v>
      </c>
      <c r="K129" s="13" t="s">
        <v>954</v>
      </c>
      <c r="M129" s="1" t="s">
        <v>38</v>
      </c>
      <c r="N129" s="1" t="s">
        <v>559</v>
      </c>
      <c r="P129" s="1" t="s">
        <v>38</v>
      </c>
      <c r="Q129" s="1" t="s">
        <v>542</v>
      </c>
      <c r="R129" s="1" t="s">
        <v>528</v>
      </c>
      <c r="T129" s="1" t="s">
        <v>5101</v>
      </c>
      <c r="U129" s="14" t="str">
        <f t="shared" si="2"/>
        <v/>
      </c>
      <c r="V129" s="14" t="str">
        <f t="shared" si="3"/>
        <v/>
      </c>
      <c r="Y129" s="1">
        <v>144</v>
      </c>
    </row>
    <row r="130" spans="1:25" ht="51" x14ac:dyDescent="0.2">
      <c r="A130" s="1" t="s">
        <v>5102</v>
      </c>
      <c r="B130" s="1" t="s">
        <v>4515</v>
      </c>
      <c r="C130" s="1" t="s">
        <v>5103</v>
      </c>
      <c r="D130" s="1" t="s">
        <v>5104</v>
      </c>
      <c r="E130" s="1" t="s">
        <v>5105</v>
      </c>
      <c r="F130" s="1" t="s">
        <v>555</v>
      </c>
      <c r="G130" s="1" t="s">
        <v>5074</v>
      </c>
      <c r="H130" s="1" t="s">
        <v>38</v>
      </c>
      <c r="I130" s="1" t="s">
        <v>38</v>
      </c>
      <c r="J130" s="1" t="s">
        <v>5106</v>
      </c>
      <c r="K130" s="13" t="s">
        <v>737</v>
      </c>
      <c r="M130" s="1" t="s">
        <v>38</v>
      </c>
      <c r="N130" s="1" t="s">
        <v>559</v>
      </c>
      <c r="P130" s="1" t="s">
        <v>38</v>
      </c>
      <c r="Q130" s="1" t="s">
        <v>542</v>
      </c>
      <c r="R130" s="1" t="s">
        <v>543</v>
      </c>
      <c r="S130" s="1" t="s">
        <v>7048</v>
      </c>
      <c r="T130" s="1" t="s">
        <v>5107</v>
      </c>
      <c r="U130" s="14" t="str">
        <f t="shared" si="2"/>
        <v/>
      </c>
      <c r="V130" s="14" t="str">
        <f t="shared" si="3"/>
        <v/>
      </c>
      <c r="Y130" s="1">
        <v>145</v>
      </c>
    </row>
    <row r="131" spans="1:25" ht="25.5" x14ac:dyDescent="0.2">
      <c r="A131" s="1" t="s">
        <v>5108</v>
      </c>
      <c r="B131" s="1" t="s">
        <v>4515</v>
      </c>
      <c r="C131" s="1" t="s">
        <v>5103</v>
      </c>
      <c r="D131" s="1" t="s">
        <v>5104</v>
      </c>
      <c r="E131" s="1" t="s">
        <v>5109</v>
      </c>
      <c r="F131" s="1" t="s">
        <v>555</v>
      </c>
      <c r="G131" s="1" t="s">
        <v>5110</v>
      </c>
      <c r="H131" s="1" t="s">
        <v>38</v>
      </c>
      <c r="I131" s="1" t="s">
        <v>38</v>
      </c>
      <c r="J131" s="1" t="s">
        <v>5111</v>
      </c>
      <c r="K131" s="13" t="s">
        <v>724</v>
      </c>
      <c r="M131" s="1" t="s">
        <v>38</v>
      </c>
      <c r="N131" s="1" t="s">
        <v>559</v>
      </c>
      <c r="P131" s="1" t="s">
        <v>38</v>
      </c>
      <c r="Q131" s="1" t="s">
        <v>542</v>
      </c>
      <c r="R131" s="1" t="s">
        <v>528</v>
      </c>
      <c r="T131" s="1" t="s">
        <v>5112</v>
      </c>
      <c r="U131" s="14" t="str">
        <f t="shared" si="2"/>
        <v/>
      </c>
      <c r="V131" s="14" t="str">
        <f t="shared" si="3"/>
        <v/>
      </c>
      <c r="Y131" s="1">
        <v>146</v>
      </c>
    </row>
    <row r="132" spans="1:25" ht="38.25" x14ac:dyDescent="0.2">
      <c r="A132" s="1" t="s">
        <v>5113</v>
      </c>
      <c r="B132" s="1" t="s">
        <v>4515</v>
      </c>
      <c r="C132" s="1" t="s">
        <v>4626</v>
      </c>
      <c r="D132" s="1" t="s">
        <v>4521</v>
      </c>
      <c r="E132" s="1" t="s">
        <v>5114</v>
      </c>
      <c r="F132" s="1" t="s">
        <v>555</v>
      </c>
      <c r="G132" s="1" t="s">
        <v>5115</v>
      </c>
      <c r="H132" s="1" t="s">
        <v>38</v>
      </c>
      <c r="I132" s="1" t="s">
        <v>38</v>
      </c>
      <c r="J132" s="1" t="s">
        <v>1194</v>
      </c>
      <c r="K132" s="13" t="s">
        <v>726</v>
      </c>
      <c r="M132" s="1" t="s">
        <v>38</v>
      </c>
      <c r="N132" s="1" t="s">
        <v>559</v>
      </c>
      <c r="P132" s="1" t="s">
        <v>38</v>
      </c>
      <c r="Q132" s="1" t="s">
        <v>542</v>
      </c>
      <c r="R132" s="1" t="s">
        <v>528</v>
      </c>
      <c r="T132" s="1" t="s">
        <v>5116</v>
      </c>
      <c r="U132" s="14" t="str">
        <f t="shared" ref="U132:U195" si="4">HYPERLINK(W132)</f>
        <v>https://odb.zh.ch/odbwiki/mediawiki/files/pdfs/Freienstein-Teufen,Rorbas-Inventar_8799_1-festgesetzt_2021.pdf</v>
      </c>
      <c r="V132" s="14" t="str">
        <f t="shared" ref="V132:V195" si="5">HYPERLINK(X132)</f>
        <v/>
      </c>
      <c r="W132" s="1" t="s">
        <v>121</v>
      </c>
      <c r="Y132" s="1">
        <v>147</v>
      </c>
    </row>
    <row r="133" spans="1:25" ht="51" x14ac:dyDescent="0.2">
      <c r="A133" s="1" t="s">
        <v>5117</v>
      </c>
      <c r="B133" s="1" t="s">
        <v>4515</v>
      </c>
      <c r="C133" s="1" t="s">
        <v>4620</v>
      </c>
      <c r="D133" s="1" t="s">
        <v>5118</v>
      </c>
      <c r="E133" s="1" t="s">
        <v>5119</v>
      </c>
      <c r="F133" s="1" t="s">
        <v>555</v>
      </c>
      <c r="G133" s="1" t="s">
        <v>5120</v>
      </c>
      <c r="H133" s="1" t="s">
        <v>38</v>
      </c>
      <c r="I133" s="1" t="s">
        <v>38</v>
      </c>
      <c r="J133" s="1" t="s">
        <v>5121</v>
      </c>
      <c r="K133" s="13" t="s">
        <v>726</v>
      </c>
      <c r="M133" s="1" t="s">
        <v>38</v>
      </c>
      <c r="N133" s="1" t="s">
        <v>559</v>
      </c>
      <c r="P133" s="1" t="s">
        <v>38</v>
      </c>
      <c r="Q133" s="1" t="s">
        <v>542</v>
      </c>
      <c r="R133" s="1" t="s">
        <v>543</v>
      </c>
      <c r="S133" s="1" t="s">
        <v>5122</v>
      </c>
      <c r="T133" s="1" t="s">
        <v>5123</v>
      </c>
      <c r="U133" s="14" t="str">
        <f t="shared" si="4"/>
        <v>https://odb.zh.ch/odbwiki/mediawiki/files/pdfs/Freienstein-Teufen-Inventar_8927_1-festgesetzt_2021.pdf</v>
      </c>
      <c r="V133" s="14" t="str">
        <f t="shared" si="5"/>
        <v/>
      </c>
      <c r="W133" s="1" t="s">
        <v>120</v>
      </c>
      <c r="Y133" s="1">
        <v>148</v>
      </c>
    </row>
    <row r="134" spans="1:25" ht="153" x14ac:dyDescent="0.2">
      <c r="A134" s="1" t="s">
        <v>5124</v>
      </c>
      <c r="B134" s="1" t="s">
        <v>4515</v>
      </c>
      <c r="C134" s="1" t="s">
        <v>4646</v>
      </c>
      <c r="D134" s="1" t="s">
        <v>1610</v>
      </c>
      <c r="E134" s="1" t="s">
        <v>5125</v>
      </c>
      <c r="F134" s="1" t="s">
        <v>555</v>
      </c>
      <c r="G134" s="1" t="s">
        <v>5126</v>
      </c>
      <c r="H134" s="1" t="s">
        <v>38</v>
      </c>
      <c r="I134" s="1" t="s">
        <v>38</v>
      </c>
      <c r="J134" s="1" t="s">
        <v>1172</v>
      </c>
      <c r="K134" s="13" t="s">
        <v>725</v>
      </c>
      <c r="M134" s="1" t="s">
        <v>38</v>
      </c>
      <c r="N134" s="1" t="s">
        <v>559</v>
      </c>
      <c r="P134" s="1" t="s">
        <v>38</v>
      </c>
      <c r="Q134" s="1" t="s">
        <v>542</v>
      </c>
      <c r="R134" s="1" t="s">
        <v>543</v>
      </c>
      <c r="S134" s="1" t="s">
        <v>7049</v>
      </c>
      <c r="T134" s="1" t="s">
        <v>5127</v>
      </c>
      <c r="U134" s="14" t="str">
        <f t="shared" si="4"/>
        <v>https://www.wikiwand.com/de/articles/Laufwasserkraftwerke_an_der_Glatt</v>
      </c>
      <c r="V134" s="14" t="str">
        <f t="shared" si="5"/>
        <v>https://suche.staatsarchiv.djiktzh.ch/Dateien/62/D314710.pdf</v>
      </c>
      <c r="W134" s="1" t="s">
        <v>119</v>
      </c>
      <c r="X134" s="1" t="s">
        <v>118</v>
      </c>
      <c r="Y134" s="1">
        <v>149</v>
      </c>
    </row>
    <row r="135" spans="1:25" ht="25.5" x14ac:dyDescent="0.2">
      <c r="A135" s="1" t="s">
        <v>5128</v>
      </c>
      <c r="B135" s="1" t="s">
        <v>4515</v>
      </c>
      <c r="C135" s="1" t="s">
        <v>4646</v>
      </c>
      <c r="D135" s="1" t="s">
        <v>5129</v>
      </c>
      <c r="E135" s="1" t="s">
        <v>5130</v>
      </c>
      <c r="F135" s="1" t="s">
        <v>555</v>
      </c>
      <c r="G135" s="1" t="s">
        <v>5131</v>
      </c>
      <c r="H135" s="1" t="s">
        <v>38</v>
      </c>
      <c r="I135" s="1" t="s">
        <v>38</v>
      </c>
      <c r="J135" s="1" t="s">
        <v>5132</v>
      </c>
      <c r="K135" s="13" t="s">
        <v>737</v>
      </c>
      <c r="M135" s="1" t="s">
        <v>38</v>
      </c>
      <c r="N135" s="1" t="s">
        <v>559</v>
      </c>
      <c r="P135" s="1" t="s">
        <v>38</v>
      </c>
      <c r="Q135" s="1" t="s">
        <v>542</v>
      </c>
      <c r="R135" s="1" t="s">
        <v>528</v>
      </c>
      <c r="T135" s="1" t="s">
        <v>5133</v>
      </c>
      <c r="U135" s="14" t="str">
        <f t="shared" si="4"/>
        <v/>
      </c>
      <c r="V135" s="14" t="str">
        <f t="shared" si="5"/>
        <v/>
      </c>
      <c r="Y135" s="1">
        <v>150</v>
      </c>
    </row>
    <row r="136" spans="1:25" ht="76.5" x14ac:dyDescent="0.2">
      <c r="A136" s="1" t="s">
        <v>5134</v>
      </c>
      <c r="B136" s="1" t="s">
        <v>4515</v>
      </c>
      <c r="C136" s="1" t="s">
        <v>4630</v>
      </c>
      <c r="D136" s="1" t="s">
        <v>5135</v>
      </c>
      <c r="E136" s="1" t="s">
        <v>5136</v>
      </c>
      <c r="F136" s="1" t="s">
        <v>555</v>
      </c>
      <c r="G136" s="1" t="s">
        <v>5137</v>
      </c>
      <c r="H136" s="1" t="s">
        <v>38</v>
      </c>
      <c r="I136" s="1" t="s">
        <v>38</v>
      </c>
      <c r="J136" s="1" t="s">
        <v>4709</v>
      </c>
      <c r="K136" s="13" t="s">
        <v>965</v>
      </c>
      <c r="M136" s="1" t="s">
        <v>38</v>
      </c>
      <c r="N136" s="1" t="s">
        <v>559</v>
      </c>
      <c r="P136" s="1" t="s">
        <v>38</v>
      </c>
      <c r="Q136" s="1" t="s">
        <v>542</v>
      </c>
      <c r="R136" s="1" t="s">
        <v>528</v>
      </c>
      <c r="T136" s="1" t="s">
        <v>5138</v>
      </c>
      <c r="U136" s="14" t="str">
        <f t="shared" si="4"/>
        <v>https://industriekultur.ch/#/object/14538</v>
      </c>
      <c r="V136" s="14" t="str">
        <f t="shared" si="5"/>
        <v/>
      </c>
      <c r="W136" s="1" t="s">
        <v>117</v>
      </c>
      <c r="Y136" s="1">
        <v>151</v>
      </c>
    </row>
    <row r="137" spans="1:25" ht="25.5" x14ac:dyDescent="0.2">
      <c r="A137" s="1" t="s">
        <v>5139</v>
      </c>
      <c r="B137" s="1" t="s">
        <v>4515</v>
      </c>
      <c r="C137" s="1" t="s">
        <v>4630</v>
      </c>
      <c r="D137" s="1" t="s">
        <v>5135</v>
      </c>
      <c r="E137" s="1" t="s">
        <v>5140</v>
      </c>
      <c r="F137" s="1" t="s">
        <v>555</v>
      </c>
      <c r="H137" s="1" t="s">
        <v>38</v>
      </c>
      <c r="I137" s="1" t="s">
        <v>38</v>
      </c>
      <c r="J137" s="1" t="s">
        <v>4891</v>
      </c>
      <c r="K137" s="13" t="s">
        <v>583</v>
      </c>
      <c r="M137" s="1" t="s">
        <v>38</v>
      </c>
      <c r="N137" s="1" t="s">
        <v>559</v>
      </c>
      <c r="P137" s="1" t="s">
        <v>38</v>
      </c>
      <c r="Q137" s="1" t="s">
        <v>542</v>
      </c>
      <c r="R137" s="1" t="s">
        <v>528</v>
      </c>
      <c r="T137" s="1" t="s">
        <v>5141</v>
      </c>
      <c r="U137" s="14" t="str">
        <f t="shared" si="4"/>
        <v>https://industriekultur.ch/#/object/10426</v>
      </c>
      <c r="V137" s="14" t="str">
        <f t="shared" si="5"/>
        <v/>
      </c>
      <c r="W137" s="1" t="s">
        <v>116</v>
      </c>
      <c r="Y137" s="1">
        <v>152</v>
      </c>
    </row>
    <row r="138" spans="1:25" ht="25.5" x14ac:dyDescent="0.2">
      <c r="A138" s="1" t="s">
        <v>5142</v>
      </c>
      <c r="B138" s="1" t="s">
        <v>4515</v>
      </c>
      <c r="C138" s="1" t="s">
        <v>4712</v>
      </c>
      <c r="D138" s="1" t="s">
        <v>4713</v>
      </c>
      <c r="E138" s="1" t="s">
        <v>5143</v>
      </c>
      <c r="F138" s="1" t="s">
        <v>555</v>
      </c>
      <c r="H138" s="1" t="s">
        <v>38</v>
      </c>
      <c r="I138" s="1" t="s">
        <v>38</v>
      </c>
      <c r="J138" s="1" t="s">
        <v>1543</v>
      </c>
      <c r="K138" s="13" t="s">
        <v>989</v>
      </c>
      <c r="M138" s="1" t="s">
        <v>38</v>
      </c>
      <c r="N138" s="1" t="s">
        <v>559</v>
      </c>
      <c r="P138" s="1" t="s">
        <v>38</v>
      </c>
      <c r="Q138" s="1" t="s">
        <v>542</v>
      </c>
      <c r="R138" s="1" t="s">
        <v>543</v>
      </c>
      <c r="S138" s="1" t="s">
        <v>7035</v>
      </c>
      <c r="T138" s="1" t="s">
        <v>5144</v>
      </c>
      <c r="U138" s="14" t="str">
        <f t="shared" si="4"/>
        <v/>
      </c>
      <c r="V138" s="14" t="str">
        <f t="shared" si="5"/>
        <v/>
      </c>
      <c r="Y138" s="1">
        <v>153</v>
      </c>
    </row>
    <row r="139" spans="1:25" ht="25.5" x14ac:dyDescent="0.2">
      <c r="A139" s="1" t="s">
        <v>5145</v>
      </c>
      <c r="B139" s="1" t="s">
        <v>4515</v>
      </c>
      <c r="C139" s="1" t="s">
        <v>4712</v>
      </c>
      <c r="D139" s="1" t="s">
        <v>5146</v>
      </c>
      <c r="E139" s="1" t="s">
        <v>5147</v>
      </c>
      <c r="F139" s="1" t="s">
        <v>555</v>
      </c>
      <c r="H139" s="1" t="s">
        <v>38</v>
      </c>
      <c r="I139" s="1" t="s">
        <v>38</v>
      </c>
      <c r="J139" s="1" t="s">
        <v>4709</v>
      </c>
      <c r="K139" s="13" t="s">
        <v>737</v>
      </c>
      <c r="M139" s="1" t="s">
        <v>38</v>
      </c>
      <c r="N139" s="1" t="s">
        <v>559</v>
      </c>
      <c r="P139" s="1" t="s">
        <v>38</v>
      </c>
      <c r="Q139" s="1" t="s">
        <v>542</v>
      </c>
      <c r="R139" s="1" t="s">
        <v>528</v>
      </c>
      <c r="T139" s="1" t="s">
        <v>5148</v>
      </c>
      <c r="U139" s="14" t="str">
        <f t="shared" si="4"/>
        <v/>
      </c>
      <c r="V139" s="14" t="str">
        <f t="shared" si="5"/>
        <v/>
      </c>
      <c r="Y139" s="1">
        <v>154</v>
      </c>
    </row>
    <row r="140" spans="1:25" ht="76.5" x14ac:dyDescent="0.2">
      <c r="A140" s="1" t="s">
        <v>5149</v>
      </c>
      <c r="B140" s="1" t="s">
        <v>4515</v>
      </c>
      <c r="C140" s="1" t="s">
        <v>4712</v>
      </c>
      <c r="D140" s="1" t="s">
        <v>1285</v>
      </c>
      <c r="E140" s="1" t="s">
        <v>5150</v>
      </c>
      <c r="F140" s="1" t="s">
        <v>615</v>
      </c>
      <c r="G140" s="1" t="s">
        <v>5151</v>
      </c>
      <c r="H140" s="1" t="s">
        <v>38</v>
      </c>
      <c r="I140" s="1" t="s">
        <v>38</v>
      </c>
      <c r="J140" s="1" t="s">
        <v>5152</v>
      </c>
      <c r="K140" s="13" t="s">
        <v>3411</v>
      </c>
      <c r="M140" s="1" t="s">
        <v>38</v>
      </c>
      <c r="N140" s="1" t="s">
        <v>3291</v>
      </c>
      <c r="P140" s="1" t="s">
        <v>38</v>
      </c>
      <c r="Q140" s="1" t="s">
        <v>542</v>
      </c>
      <c r="R140" s="1" t="s">
        <v>543</v>
      </c>
      <c r="S140" s="1" t="s">
        <v>5153</v>
      </c>
      <c r="T140" s="1" t="s">
        <v>5154</v>
      </c>
      <c r="U140" s="14" t="str">
        <f t="shared" si="4"/>
        <v/>
      </c>
      <c r="V140" s="14" t="str">
        <f t="shared" si="5"/>
        <v/>
      </c>
      <c r="Y140" s="1">
        <v>155</v>
      </c>
    </row>
    <row r="141" spans="1:25" ht="25.5" x14ac:dyDescent="0.2">
      <c r="A141" s="1" t="s">
        <v>5155</v>
      </c>
      <c r="B141" s="1" t="s">
        <v>4515</v>
      </c>
      <c r="C141" s="1" t="s">
        <v>4762</v>
      </c>
      <c r="D141" s="1" t="s">
        <v>1285</v>
      </c>
      <c r="E141" s="1" t="s">
        <v>5156</v>
      </c>
      <c r="F141" s="1" t="s">
        <v>555</v>
      </c>
      <c r="H141" s="1" t="s">
        <v>38</v>
      </c>
      <c r="I141" s="1" t="s">
        <v>38</v>
      </c>
      <c r="J141" s="1" t="s">
        <v>4822</v>
      </c>
      <c r="K141" s="13" t="s">
        <v>583</v>
      </c>
      <c r="M141" s="1" t="s">
        <v>38</v>
      </c>
      <c r="N141" s="1" t="s">
        <v>559</v>
      </c>
      <c r="P141" s="1" t="s">
        <v>38</v>
      </c>
      <c r="Q141" s="1" t="s">
        <v>542</v>
      </c>
      <c r="R141" s="1" t="s">
        <v>561</v>
      </c>
      <c r="S141" s="1" t="s">
        <v>4788</v>
      </c>
      <c r="T141" s="1" t="s">
        <v>5157</v>
      </c>
      <c r="U141" s="14" t="str">
        <f t="shared" si="4"/>
        <v>https://www.ipzo.ch/standorte/muhle-oberuster/</v>
      </c>
      <c r="V141" s="14" t="str">
        <f t="shared" si="5"/>
        <v/>
      </c>
      <c r="W141" s="1" t="s">
        <v>115</v>
      </c>
      <c r="X141" s="1" t="s">
        <v>38</v>
      </c>
      <c r="Y141" s="1">
        <v>156</v>
      </c>
    </row>
    <row r="142" spans="1:25" ht="51" x14ac:dyDescent="0.2">
      <c r="A142" s="1" t="s">
        <v>5158</v>
      </c>
      <c r="B142" s="1" t="s">
        <v>4515</v>
      </c>
      <c r="C142" s="1" t="s">
        <v>4762</v>
      </c>
      <c r="D142" s="1" t="s">
        <v>1285</v>
      </c>
      <c r="E142" s="1" t="s">
        <v>5159</v>
      </c>
      <c r="F142" s="1" t="s">
        <v>659</v>
      </c>
      <c r="G142" s="1" t="s">
        <v>5160</v>
      </c>
      <c r="H142" s="1" t="s">
        <v>38</v>
      </c>
      <c r="I142" s="1">
        <v>8636</v>
      </c>
      <c r="J142" s="1" t="s">
        <v>702</v>
      </c>
      <c r="K142" s="13" t="s">
        <v>624</v>
      </c>
      <c r="L142" s="1" t="s">
        <v>1187</v>
      </c>
      <c r="M142" s="1" t="s">
        <v>4793</v>
      </c>
      <c r="N142" s="1" t="s">
        <v>4589</v>
      </c>
      <c r="P142" s="1" t="s">
        <v>38</v>
      </c>
      <c r="Q142" s="1" t="s">
        <v>542</v>
      </c>
      <c r="R142" s="1" t="s">
        <v>543</v>
      </c>
      <c r="S142" s="1" t="s">
        <v>5161</v>
      </c>
      <c r="T142" s="1" t="s">
        <v>5162</v>
      </c>
      <c r="U142" s="14" t="str">
        <f t="shared" si="4"/>
        <v/>
      </c>
      <c r="V142" s="14" t="str">
        <f t="shared" si="5"/>
        <v/>
      </c>
      <c r="Y142" s="1">
        <v>157</v>
      </c>
    </row>
    <row r="143" spans="1:25" ht="63.75" x14ac:dyDescent="0.2">
      <c r="A143" s="1" t="s">
        <v>5163</v>
      </c>
      <c r="B143" s="1" t="s">
        <v>4515</v>
      </c>
      <c r="C143" s="1" t="s">
        <v>4762</v>
      </c>
      <c r="D143" s="1" t="s">
        <v>1285</v>
      </c>
      <c r="E143" s="1" t="s">
        <v>5164</v>
      </c>
      <c r="F143" s="1" t="s">
        <v>555</v>
      </c>
      <c r="G143" s="1" t="s">
        <v>5165</v>
      </c>
      <c r="H143" s="1" t="s">
        <v>38</v>
      </c>
      <c r="I143" s="1" t="s">
        <v>38</v>
      </c>
      <c r="J143" s="1" t="s">
        <v>5056</v>
      </c>
      <c r="K143" s="13" t="s">
        <v>1241</v>
      </c>
      <c r="M143" s="1" t="s">
        <v>38</v>
      </c>
      <c r="N143" s="1" t="s">
        <v>4589</v>
      </c>
      <c r="P143" s="1" t="s">
        <v>38</v>
      </c>
      <c r="Q143" s="1" t="s">
        <v>542</v>
      </c>
      <c r="R143" s="1" t="s">
        <v>543</v>
      </c>
      <c r="S143" s="1" t="s">
        <v>7050</v>
      </c>
      <c r="T143" s="1" t="s">
        <v>5166</v>
      </c>
      <c r="U143" s="14" t="str">
        <f t="shared" si="4"/>
        <v/>
      </c>
      <c r="V143" s="14" t="str">
        <f t="shared" si="5"/>
        <v/>
      </c>
      <c r="Y143" s="1">
        <v>158</v>
      </c>
    </row>
    <row r="144" spans="1:25" ht="25.5" x14ac:dyDescent="0.2">
      <c r="A144" s="1" t="s">
        <v>5167</v>
      </c>
      <c r="B144" s="1" t="s">
        <v>4515</v>
      </c>
      <c r="C144" s="1" t="s">
        <v>4809</v>
      </c>
      <c r="D144" s="1" t="s">
        <v>2335</v>
      </c>
      <c r="E144" s="1" t="s">
        <v>5168</v>
      </c>
      <c r="F144" s="1" t="s">
        <v>555</v>
      </c>
      <c r="G144" s="1" t="s">
        <v>5169</v>
      </c>
      <c r="H144" s="1" t="s">
        <v>38</v>
      </c>
      <c r="I144" s="1" t="s">
        <v>38</v>
      </c>
      <c r="J144" s="1" t="s">
        <v>4822</v>
      </c>
      <c r="K144" s="13" t="s">
        <v>947</v>
      </c>
      <c r="M144" s="1" t="s">
        <v>38</v>
      </c>
      <c r="N144" s="1" t="s">
        <v>559</v>
      </c>
      <c r="P144" s="1" t="s">
        <v>38</v>
      </c>
      <c r="Q144" s="1" t="s">
        <v>542</v>
      </c>
      <c r="R144" s="1" t="s">
        <v>528</v>
      </c>
      <c r="T144" s="1" t="s">
        <v>5170</v>
      </c>
      <c r="U144" s="14" t="str">
        <f t="shared" si="4"/>
        <v/>
      </c>
      <c r="V144" s="14" t="str">
        <f t="shared" si="5"/>
        <v/>
      </c>
      <c r="Y144" s="1">
        <v>159</v>
      </c>
    </row>
    <row r="145" spans="1:25" ht="25.5" x14ac:dyDescent="0.2">
      <c r="A145" s="1" t="s">
        <v>5171</v>
      </c>
      <c r="B145" s="1" t="s">
        <v>4515</v>
      </c>
      <c r="C145" s="1" t="s">
        <v>4712</v>
      </c>
      <c r="D145" s="1" t="s">
        <v>2335</v>
      </c>
      <c r="E145" s="1" t="s">
        <v>5172</v>
      </c>
      <c r="F145" s="1" t="s">
        <v>555</v>
      </c>
      <c r="G145" s="1" t="s">
        <v>5173</v>
      </c>
      <c r="H145" s="1" t="s">
        <v>38</v>
      </c>
      <c r="I145" s="1" t="s">
        <v>38</v>
      </c>
      <c r="J145" s="1" t="s">
        <v>4709</v>
      </c>
      <c r="K145" s="13" t="s">
        <v>982</v>
      </c>
      <c r="M145" s="1" t="s">
        <v>38</v>
      </c>
      <c r="N145" s="1" t="s">
        <v>559</v>
      </c>
      <c r="P145" s="1" t="s">
        <v>38</v>
      </c>
      <c r="Q145" s="1" t="s">
        <v>542</v>
      </c>
      <c r="R145" s="1" t="s">
        <v>528</v>
      </c>
      <c r="T145" s="1" t="s">
        <v>5174</v>
      </c>
      <c r="U145" s="14" t="str">
        <f t="shared" si="4"/>
        <v/>
      </c>
      <c r="V145" s="14" t="str">
        <f t="shared" si="5"/>
        <v/>
      </c>
      <c r="Y145" s="1">
        <v>160</v>
      </c>
    </row>
    <row r="146" spans="1:25" ht="38.25" x14ac:dyDescent="0.2">
      <c r="A146" s="1" t="s">
        <v>5175</v>
      </c>
      <c r="B146" s="1" t="s">
        <v>4515</v>
      </c>
      <c r="C146" s="1" t="s">
        <v>4809</v>
      </c>
      <c r="D146" s="1" t="s">
        <v>2335</v>
      </c>
      <c r="E146" s="1" t="s">
        <v>5176</v>
      </c>
      <c r="F146" s="1" t="s">
        <v>555</v>
      </c>
      <c r="H146" s="1" t="s">
        <v>38</v>
      </c>
      <c r="I146" s="1" t="s">
        <v>38</v>
      </c>
      <c r="J146" s="1" t="s">
        <v>4709</v>
      </c>
      <c r="K146" s="13" t="s">
        <v>1109</v>
      </c>
      <c r="M146" s="1" t="s">
        <v>38</v>
      </c>
      <c r="N146" s="1" t="s">
        <v>559</v>
      </c>
      <c r="P146" s="1" t="s">
        <v>38</v>
      </c>
      <c r="Q146" s="1" t="s">
        <v>542</v>
      </c>
      <c r="R146" s="1" t="s">
        <v>543</v>
      </c>
      <c r="S146" s="1" t="s">
        <v>7051</v>
      </c>
      <c r="T146" s="1" t="s">
        <v>5177</v>
      </c>
      <c r="U146" s="14" t="str">
        <f t="shared" si="4"/>
        <v>https://de.wikipedia.org/wiki/Internierungslager_Girenbad</v>
      </c>
      <c r="V146" s="14" t="str">
        <f t="shared" si="5"/>
        <v>https://www.hinwilpedia.ch/Weberei_Girenbad_(1856%E2%80%931931)</v>
      </c>
      <c r="W146" s="1" t="s">
        <v>114</v>
      </c>
      <c r="X146" s="1" t="s">
        <v>113</v>
      </c>
      <c r="Y146" s="1">
        <v>161</v>
      </c>
    </row>
    <row r="147" spans="1:25" ht="51" x14ac:dyDescent="0.2">
      <c r="A147" s="1" t="s">
        <v>5178</v>
      </c>
      <c r="B147" s="1" t="s">
        <v>4515</v>
      </c>
      <c r="C147" s="1" t="s">
        <v>5179</v>
      </c>
      <c r="D147" s="1" t="s">
        <v>5180</v>
      </c>
      <c r="E147" s="1" t="s">
        <v>5181</v>
      </c>
      <c r="F147" s="1" t="s">
        <v>555</v>
      </c>
      <c r="G147" s="1" t="s">
        <v>5182</v>
      </c>
      <c r="H147" s="1" t="s">
        <v>38</v>
      </c>
      <c r="I147" s="1" t="s">
        <v>38</v>
      </c>
      <c r="J147" s="1" t="s">
        <v>4891</v>
      </c>
      <c r="K147" s="13" t="s">
        <v>737</v>
      </c>
      <c r="M147" s="1" t="s">
        <v>38</v>
      </c>
      <c r="N147" s="1" t="s">
        <v>559</v>
      </c>
      <c r="P147" s="1" t="s">
        <v>38</v>
      </c>
      <c r="Q147" s="1" t="s">
        <v>542</v>
      </c>
      <c r="R147" s="1" t="s">
        <v>528</v>
      </c>
      <c r="T147" s="1" t="s">
        <v>5183</v>
      </c>
      <c r="U147" s="14" t="str">
        <f t="shared" si="4"/>
        <v/>
      </c>
      <c r="V147" s="14" t="str">
        <f t="shared" si="5"/>
        <v/>
      </c>
      <c r="Y147" s="1">
        <v>162</v>
      </c>
    </row>
    <row r="148" spans="1:25" ht="25.5" x14ac:dyDescent="0.2">
      <c r="A148" s="1" t="s">
        <v>5184</v>
      </c>
      <c r="B148" s="1" t="s">
        <v>4515</v>
      </c>
      <c r="C148" s="1" t="s">
        <v>5185</v>
      </c>
      <c r="D148" s="1" t="s">
        <v>5186</v>
      </c>
      <c r="E148" s="1" t="s">
        <v>5187</v>
      </c>
      <c r="F148" s="1" t="s">
        <v>555</v>
      </c>
      <c r="G148" s="1" t="s">
        <v>5188</v>
      </c>
      <c r="H148" s="1" t="s">
        <v>38</v>
      </c>
      <c r="I148" s="1" t="s">
        <v>38</v>
      </c>
      <c r="J148" s="1" t="s">
        <v>521</v>
      </c>
      <c r="K148" s="13" t="s">
        <v>954</v>
      </c>
      <c r="M148" s="1" t="s">
        <v>38</v>
      </c>
      <c r="N148" s="1" t="s">
        <v>559</v>
      </c>
      <c r="P148" s="1" t="s">
        <v>38</v>
      </c>
      <c r="Q148" s="1" t="s">
        <v>542</v>
      </c>
      <c r="R148" s="1" t="s">
        <v>528</v>
      </c>
      <c r="T148" s="1" t="s">
        <v>5189</v>
      </c>
      <c r="U148" s="14" t="str">
        <f t="shared" si="4"/>
        <v/>
      </c>
      <c r="V148" s="14" t="str">
        <f t="shared" si="5"/>
        <v/>
      </c>
      <c r="Y148" s="1">
        <v>163</v>
      </c>
    </row>
    <row r="149" spans="1:25" ht="25.5" x14ac:dyDescent="0.2">
      <c r="A149" s="1" t="s">
        <v>5190</v>
      </c>
      <c r="B149" s="1" t="s">
        <v>4515</v>
      </c>
      <c r="C149" s="1" t="s">
        <v>4814</v>
      </c>
      <c r="D149" s="1" t="s">
        <v>1403</v>
      </c>
      <c r="E149" s="1" t="s">
        <v>5191</v>
      </c>
      <c r="F149" s="1" t="s">
        <v>555</v>
      </c>
      <c r="G149" s="1" t="s">
        <v>5192</v>
      </c>
      <c r="H149" s="1" t="s">
        <v>38</v>
      </c>
      <c r="I149" s="1" t="s">
        <v>38</v>
      </c>
      <c r="J149" s="1" t="s">
        <v>5008</v>
      </c>
      <c r="K149" s="13" t="s">
        <v>601</v>
      </c>
      <c r="M149" s="1" t="s">
        <v>38</v>
      </c>
      <c r="N149" s="1" t="s">
        <v>559</v>
      </c>
      <c r="P149" s="1" t="s">
        <v>38</v>
      </c>
      <c r="Q149" s="1" t="s">
        <v>542</v>
      </c>
      <c r="R149" s="1" t="s">
        <v>528</v>
      </c>
      <c r="T149" s="1" t="s">
        <v>5193</v>
      </c>
      <c r="U149" s="14" t="str">
        <f t="shared" si="4"/>
        <v/>
      </c>
      <c r="V149" s="14" t="str">
        <f t="shared" si="5"/>
        <v/>
      </c>
      <c r="Y149" s="1">
        <v>164</v>
      </c>
    </row>
    <row r="150" spans="1:25" ht="25.5" x14ac:dyDescent="0.2">
      <c r="A150" s="1" t="s">
        <v>5194</v>
      </c>
      <c r="B150" s="1" t="s">
        <v>4515</v>
      </c>
      <c r="C150" s="1" t="s">
        <v>1564</v>
      </c>
      <c r="D150" s="1" t="s">
        <v>1565</v>
      </c>
      <c r="E150" s="1" t="s">
        <v>5195</v>
      </c>
      <c r="F150" s="1" t="s">
        <v>555</v>
      </c>
      <c r="H150" s="1" t="s">
        <v>38</v>
      </c>
      <c r="I150" s="1" t="s">
        <v>38</v>
      </c>
      <c r="J150" s="1" t="s">
        <v>1568</v>
      </c>
      <c r="K150" s="13" t="s">
        <v>737</v>
      </c>
      <c r="M150" s="1" t="s">
        <v>38</v>
      </c>
      <c r="N150" s="1" t="s">
        <v>951</v>
      </c>
      <c r="P150" s="1" t="s">
        <v>38</v>
      </c>
      <c r="Q150" s="1" t="s">
        <v>542</v>
      </c>
      <c r="R150" s="1" t="s">
        <v>561</v>
      </c>
      <c r="S150" s="1" t="s">
        <v>5196</v>
      </c>
      <c r="T150" s="1" t="s">
        <v>5197</v>
      </c>
      <c r="U150" s="14" t="str">
        <f t="shared" si="4"/>
        <v/>
      </c>
      <c r="V150" s="14" t="str">
        <f t="shared" si="5"/>
        <v/>
      </c>
      <c r="Y150" s="1">
        <v>165</v>
      </c>
    </row>
    <row r="151" spans="1:25" ht="38.25" x14ac:dyDescent="0.2">
      <c r="A151" s="1" t="s">
        <v>5198</v>
      </c>
      <c r="B151" s="1" t="s">
        <v>4515</v>
      </c>
      <c r="C151" s="1" t="s">
        <v>4839</v>
      </c>
      <c r="D151" s="1" t="s">
        <v>2815</v>
      </c>
      <c r="E151" s="1" t="s">
        <v>5199</v>
      </c>
      <c r="F151" s="1" t="s">
        <v>555</v>
      </c>
      <c r="G151" s="1" t="s">
        <v>5200</v>
      </c>
      <c r="H151" s="1" t="s">
        <v>38</v>
      </c>
      <c r="I151" s="1" t="s">
        <v>38</v>
      </c>
      <c r="J151" s="1" t="s">
        <v>890</v>
      </c>
      <c r="K151" s="13" t="s">
        <v>3343</v>
      </c>
      <c r="M151" s="1" t="s">
        <v>38</v>
      </c>
      <c r="N151" s="1" t="s">
        <v>559</v>
      </c>
      <c r="P151" s="1" t="s">
        <v>38</v>
      </c>
      <c r="Q151" s="1" t="s">
        <v>542</v>
      </c>
      <c r="R151" s="1" t="s">
        <v>543</v>
      </c>
      <c r="S151" s="1" t="s">
        <v>5201</v>
      </c>
      <c r="T151" s="1" t="s">
        <v>5202</v>
      </c>
      <c r="U151" s="14" t="str">
        <f t="shared" si="4"/>
        <v>https://www.waz-zh.ch/Portals/0/Archiv/2008/WAZ_Nr_6_Juli_August_2008.pdf</v>
      </c>
      <c r="V151" s="14" t="str">
        <f t="shared" si="5"/>
        <v/>
      </c>
      <c r="W151" s="1" t="s">
        <v>112</v>
      </c>
      <c r="X151" s="1" t="s">
        <v>38</v>
      </c>
      <c r="Y151" s="1">
        <v>167</v>
      </c>
    </row>
    <row r="152" spans="1:25" ht="25.5" x14ac:dyDescent="0.2">
      <c r="A152" s="1" t="s">
        <v>5203</v>
      </c>
      <c r="B152" s="1" t="s">
        <v>4515</v>
      </c>
      <c r="C152" s="1" t="s">
        <v>4839</v>
      </c>
      <c r="D152" s="1" t="s">
        <v>5042</v>
      </c>
      <c r="E152" s="1" t="s">
        <v>5204</v>
      </c>
      <c r="F152" s="1" t="s">
        <v>555</v>
      </c>
      <c r="H152" s="1" t="s">
        <v>38</v>
      </c>
      <c r="I152" s="1" t="s">
        <v>38</v>
      </c>
      <c r="J152" s="1" t="s">
        <v>890</v>
      </c>
      <c r="K152" s="13" t="s">
        <v>725</v>
      </c>
      <c r="M152" s="1" t="s">
        <v>38</v>
      </c>
      <c r="N152" s="1" t="s">
        <v>559</v>
      </c>
      <c r="P152" s="1" t="s">
        <v>38</v>
      </c>
      <c r="Q152" s="1" t="s">
        <v>542</v>
      </c>
      <c r="R152" s="1" t="s">
        <v>561</v>
      </c>
      <c r="S152" s="1" t="s">
        <v>5205</v>
      </c>
      <c r="T152" s="1" t="s">
        <v>5206</v>
      </c>
      <c r="U152" s="14" t="str">
        <f t="shared" si="4"/>
        <v/>
      </c>
      <c r="V152" s="14" t="str">
        <f t="shared" si="5"/>
        <v/>
      </c>
      <c r="Y152" s="1">
        <v>168</v>
      </c>
    </row>
    <row r="153" spans="1:25" ht="38.25" x14ac:dyDescent="0.2">
      <c r="A153" s="1" t="s">
        <v>5207</v>
      </c>
      <c r="B153" s="1" t="s">
        <v>4515</v>
      </c>
      <c r="C153" s="1" t="s">
        <v>4839</v>
      </c>
      <c r="D153" s="1" t="s">
        <v>2815</v>
      </c>
      <c r="E153" s="1" t="s">
        <v>5208</v>
      </c>
      <c r="F153" s="1" t="s">
        <v>555</v>
      </c>
      <c r="H153" s="1" t="s">
        <v>38</v>
      </c>
      <c r="I153" s="1" t="s">
        <v>38</v>
      </c>
      <c r="J153" s="1" t="s">
        <v>1172</v>
      </c>
      <c r="K153" s="13" t="s">
        <v>3343</v>
      </c>
      <c r="M153" s="1" t="s">
        <v>38</v>
      </c>
      <c r="N153" s="1" t="s">
        <v>559</v>
      </c>
      <c r="P153" s="1" t="s">
        <v>38</v>
      </c>
      <c r="Q153" s="1" t="s">
        <v>542</v>
      </c>
      <c r="R153" s="1" t="s">
        <v>543</v>
      </c>
      <c r="S153" s="1" t="s">
        <v>5209</v>
      </c>
      <c r="T153" s="1" t="s">
        <v>5210</v>
      </c>
      <c r="U153" s="14" t="str">
        <f t="shared" si="4"/>
        <v/>
      </c>
      <c r="V153" s="14" t="str">
        <f t="shared" si="5"/>
        <v/>
      </c>
      <c r="Y153" s="1">
        <v>169</v>
      </c>
    </row>
    <row r="154" spans="1:25" ht="25.5" x14ac:dyDescent="0.2">
      <c r="A154" s="1" t="s">
        <v>5211</v>
      </c>
      <c r="B154" s="1" t="s">
        <v>4515</v>
      </c>
      <c r="C154" s="1" t="s">
        <v>4839</v>
      </c>
      <c r="D154" s="1" t="s">
        <v>4876</v>
      </c>
      <c r="E154" s="1" t="s">
        <v>5212</v>
      </c>
      <c r="F154" s="1" t="s">
        <v>555</v>
      </c>
      <c r="H154" s="1" t="s">
        <v>38</v>
      </c>
      <c r="I154" s="1" t="s">
        <v>38</v>
      </c>
      <c r="J154" s="1" t="s">
        <v>1172</v>
      </c>
      <c r="K154" s="13" t="s">
        <v>1109</v>
      </c>
      <c r="M154" s="1" t="s">
        <v>38</v>
      </c>
      <c r="N154" s="1" t="s">
        <v>4589</v>
      </c>
      <c r="P154" s="1" t="s">
        <v>38</v>
      </c>
      <c r="Q154" s="1" t="s">
        <v>542</v>
      </c>
      <c r="R154" s="1" t="s">
        <v>561</v>
      </c>
      <c r="S154" s="1" t="s">
        <v>5205</v>
      </c>
      <c r="T154" s="1" t="s">
        <v>5213</v>
      </c>
      <c r="U154" s="14" t="str">
        <f t="shared" si="4"/>
        <v/>
      </c>
      <c r="V154" s="14" t="str">
        <f t="shared" si="5"/>
        <v/>
      </c>
      <c r="Y154" s="1">
        <v>170</v>
      </c>
    </row>
    <row r="155" spans="1:25" ht="25.5" x14ac:dyDescent="0.2">
      <c r="A155" s="1" t="s">
        <v>5214</v>
      </c>
      <c r="B155" s="1" t="s">
        <v>4515</v>
      </c>
      <c r="C155" s="1" t="s">
        <v>4839</v>
      </c>
      <c r="D155" s="1" t="s">
        <v>2815</v>
      </c>
      <c r="E155" s="1" t="s">
        <v>5215</v>
      </c>
      <c r="F155" s="1" t="s">
        <v>555</v>
      </c>
      <c r="G155" s="1" t="s">
        <v>5216</v>
      </c>
      <c r="H155" s="1" t="s">
        <v>38</v>
      </c>
      <c r="I155" s="1" t="s">
        <v>38</v>
      </c>
      <c r="J155" s="1" t="s">
        <v>5217</v>
      </c>
      <c r="K155" s="13" t="s">
        <v>1109</v>
      </c>
      <c r="M155" s="1" t="s">
        <v>38</v>
      </c>
      <c r="N155" s="1" t="s">
        <v>4589</v>
      </c>
      <c r="P155" s="1" t="s">
        <v>38</v>
      </c>
      <c r="Q155" s="1" t="s">
        <v>542</v>
      </c>
      <c r="R155" s="1" t="s">
        <v>561</v>
      </c>
      <c r="S155" s="1" t="s">
        <v>5205</v>
      </c>
      <c r="T155" s="1" t="s">
        <v>5218</v>
      </c>
      <c r="U155" s="14" t="str">
        <f t="shared" si="4"/>
        <v/>
      </c>
      <c r="V155" s="14" t="str">
        <f t="shared" si="5"/>
        <v/>
      </c>
      <c r="Y155" s="1">
        <v>171</v>
      </c>
    </row>
    <row r="156" spans="1:25" ht="25.5" x14ac:dyDescent="0.2">
      <c r="A156" s="1" t="s">
        <v>5219</v>
      </c>
      <c r="B156" s="1" t="s">
        <v>4515</v>
      </c>
      <c r="C156" s="1" t="s">
        <v>4839</v>
      </c>
      <c r="D156" s="1" t="s">
        <v>2815</v>
      </c>
      <c r="E156" s="1" t="s">
        <v>5220</v>
      </c>
      <c r="F156" s="1" t="s">
        <v>555</v>
      </c>
      <c r="H156" s="1" t="s">
        <v>38</v>
      </c>
      <c r="I156" s="1" t="s">
        <v>38</v>
      </c>
      <c r="J156" s="1" t="s">
        <v>4709</v>
      </c>
      <c r="K156" s="13" t="s">
        <v>5221</v>
      </c>
      <c r="M156" s="1" t="s">
        <v>38</v>
      </c>
      <c r="N156" s="1" t="s">
        <v>559</v>
      </c>
      <c r="P156" s="1" t="s">
        <v>38</v>
      </c>
      <c r="Q156" s="1" t="s">
        <v>542</v>
      </c>
      <c r="R156" s="1" t="s">
        <v>528</v>
      </c>
      <c r="T156" s="1" t="s">
        <v>5222</v>
      </c>
      <c r="U156" s="14" t="str">
        <f t="shared" si="4"/>
        <v/>
      </c>
      <c r="V156" s="14" t="str">
        <f t="shared" si="5"/>
        <v/>
      </c>
      <c r="Y156" s="1">
        <v>172</v>
      </c>
    </row>
    <row r="157" spans="1:25" ht="25.5" x14ac:dyDescent="0.2">
      <c r="A157" s="1" t="s">
        <v>5223</v>
      </c>
      <c r="B157" s="1" t="s">
        <v>4515</v>
      </c>
      <c r="C157" s="1" t="s">
        <v>4839</v>
      </c>
      <c r="D157" s="1" t="s">
        <v>5224</v>
      </c>
      <c r="E157" s="1" t="s">
        <v>5220</v>
      </c>
      <c r="F157" s="1" t="s">
        <v>555</v>
      </c>
      <c r="H157" s="1" t="s">
        <v>38</v>
      </c>
      <c r="I157" s="1" t="s">
        <v>38</v>
      </c>
      <c r="J157" s="1" t="s">
        <v>4709</v>
      </c>
      <c r="K157" s="13" t="s">
        <v>726</v>
      </c>
      <c r="M157" s="1" t="s">
        <v>38</v>
      </c>
      <c r="N157" s="1" t="s">
        <v>559</v>
      </c>
      <c r="P157" s="1" t="s">
        <v>38</v>
      </c>
      <c r="Q157" s="1" t="s">
        <v>542</v>
      </c>
      <c r="R157" s="1" t="s">
        <v>528</v>
      </c>
      <c r="T157" s="1" t="s">
        <v>5225</v>
      </c>
      <c r="U157" s="14" t="str">
        <f t="shared" si="4"/>
        <v/>
      </c>
      <c r="V157" s="14" t="str">
        <f t="shared" si="5"/>
        <v/>
      </c>
      <c r="Y157" s="1">
        <v>173</v>
      </c>
    </row>
    <row r="158" spans="1:25" ht="25.5" x14ac:dyDescent="0.2">
      <c r="A158" s="1" t="s">
        <v>5226</v>
      </c>
      <c r="B158" s="1" t="s">
        <v>4515</v>
      </c>
      <c r="C158" s="1" t="s">
        <v>4852</v>
      </c>
      <c r="D158" s="1" t="s">
        <v>2815</v>
      </c>
      <c r="E158" s="1" t="s">
        <v>5227</v>
      </c>
      <c r="F158" s="1" t="s">
        <v>555</v>
      </c>
      <c r="G158" s="1" t="s">
        <v>5074</v>
      </c>
      <c r="H158" s="1" t="s">
        <v>38</v>
      </c>
      <c r="I158" s="1" t="s">
        <v>38</v>
      </c>
      <c r="J158" s="1" t="s">
        <v>4891</v>
      </c>
      <c r="K158" s="13" t="s">
        <v>5228</v>
      </c>
      <c r="M158" s="1" t="s">
        <v>38</v>
      </c>
      <c r="N158" s="1" t="s">
        <v>559</v>
      </c>
      <c r="P158" s="1" t="s">
        <v>38</v>
      </c>
      <c r="Q158" s="1" t="s">
        <v>542</v>
      </c>
      <c r="R158" s="1" t="s">
        <v>561</v>
      </c>
      <c r="S158" s="1" t="s">
        <v>4870</v>
      </c>
      <c r="T158" s="1" t="s">
        <v>5229</v>
      </c>
      <c r="U158" s="14" t="str">
        <f t="shared" si="4"/>
        <v>https://de.wikipedia.org/wiki/Maschinenfabrik_R%C3%BCti</v>
      </c>
      <c r="V158" s="14" t="str">
        <f t="shared" si="5"/>
        <v/>
      </c>
      <c r="W158" s="1" t="s">
        <v>111</v>
      </c>
      <c r="X158" s="1" t="s">
        <v>38</v>
      </c>
      <c r="Y158" s="1">
        <v>174</v>
      </c>
    </row>
    <row r="159" spans="1:25" ht="38.25" x14ac:dyDescent="0.2">
      <c r="A159" s="1" t="s">
        <v>5230</v>
      </c>
      <c r="B159" s="1" t="s">
        <v>4515</v>
      </c>
      <c r="C159" s="1" t="s">
        <v>4860</v>
      </c>
      <c r="D159" s="1" t="s">
        <v>2815</v>
      </c>
      <c r="E159" s="1" t="s">
        <v>5231</v>
      </c>
      <c r="F159" s="1" t="s">
        <v>555</v>
      </c>
      <c r="H159" s="1" t="s">
        <v>38</v>
      </c>
      <c r="I159" s="1" t="s">
        <v>38</v>
      </c>
      <c r="J159" s="1" t="s">
        <v>5232</v>
      </c>
      <c r="K159" s="13" t="s">
        <v>557</v>
      </c>
      <c r="M159" s="1" t="s">
        <v>38</v>
      </c>
      <c r="N159" s="1" t="s">
        <v>559</v>
      </c>
      <c r="P159" s="1" t="s">
        <v>38</v>
      </c>
      <c r="Q159" s="1" t="s">
        <v>542</v>
      </c>
      <c r="R159" s="1" t="s">
        <v>561</v>
      </c>
      <c r="S159" s="1" t="s">
        <v>4870</v>
      </c>
      <c r="T159" s="1" t="s">
        <v>5233</v>
      </c>
      <c r="U159" s="14" t="str">
        <f t="shared" si="4"/>
        <v>https://www.rueti.ch/public/upload/assets/8509/Chronik_Kulturpfad_Zusatz_Kardenfarbik_es.pdf?fp=1</v>
      </c>
      <c r="V159" s="14" t="str">
        <f t="shared" si="5"/>
        <v/>
      </c>
      <c r="W159" s="1" t="s">
        <v>110</v>
      </c>
      <c r="X159" s="1" t="s">
        <v>38</v>
      </c>
      <c r="Y159" s="1">
        <v>175</v>
      </c>
    </row>
    <row r="160" spans="1:25" ht="25.5" x14ac:dyDescent="0.2">
      <c r="A160" s="1" t="s">
        <v>5234</v>
      </c>
      <c r="B160" s="1" t="s">
        <v>4515</v>
      </c>
      <c r="C160" s="1" t="s">
        <v>4839</v>
      </c>
      <c r="D160" s="1" t="s">
        <v>5042</v>
      </c>
      <c r="E160" s="1" t="s">
        <v>5235</v>
      </c>
      <c r="F160" s="1" t="s">
        <v>555</v>
      </c>
      <c r="G160" s="1" t="s">
        <v>5236</v>
      </c>
      <c r="H160" s="1" t="s">
        <v>38</v>
      </c>
      <c r="I160" s="1" t="s">
        <v>38</v>
      </c>
      <c r="J160" s="1" t="s">
        <v>4709</v>
      </c>
      <c r="K160" s="13" t="s">
        <v>583</v>
      </c>
      <c r="M160" s="1" t="s">
        <v>38</v>
      </c>
      <c r="N160" s="1" t="s">
        <v>559</v>
      </c>
      <c r="P160" s="1" t="s">
        <v>38</v>
      </c>
      <c r="Q160" s="1" t="s">
        <v>542</v>
      </c>
      <c r="R160" s="1" t="s">
        <v>528</v>
      </c>
      <c r="T160" s="1" t="s">
        <v>5237</v>
      </c>
      <c r="U160" s="14" t="str">
        <f t="shared" si="4"/>
        <v/>
      </c>
      <c r="V160" s="14" t="str">
        <f t="shared" si="5"/>
        <v/>
      </c>
      <c r="Y160" s="1">
        <v>176</v>
      </c>
    </row>
    <row r="161" spans="1:25" ht="25.5" x14ac:dyDescent="0.2">
      <c r="A161" s="1" t="s">
        <v>5238</v>
      </c>
      <c r="B161" s="1" t="s">
        <v>4515</v>
      </c>
      <c r="C161" s="1" t="s">
        <v>4839</v>
      </c>
      <c r="D161" s="1" t="s">
        <v>5042</v>
      </c>
      <c r="E161" s="1" t="s">
        <v>5239</v>
      </c>
      <c r="F161" s="1" t="s">
        <v>555</v>
      </c>
      <c r="G161" s="1" t="s">
        <v>5074</v>
      </c>
      <c r="H161" s="1" t="s">
        <v>38</v>
      </c>
      <c r="I161" s="1" t="s">
        <v>38</v>
      </c>
      <c r="J161" s="1" t="s">
        <v>4709</v>
      </c>
      <c r="K161" s="13" t="s">
        <v>947</v>
      </c>
      <c r="M161" s="1" t="s">
        <v>38</v>
      </c>
      <c r="N161" s="1" t="s">
        <v>559</v>
      </c>
      <c r="P161" s="1" t="s">
        <v>38</v>
      </c>
      <c r="Q161" s="1" t="s">
        <v>542</v>
      </c>
      <c r="R161" s="1" t="s">
        <v>528</v>
      </c>
      <c r="T161" s="1" t="s">
        <v>5240</v>
      </c>
      <c r="U161" s="14" t="str">
        <f t="shared" si="4"/>
        <v/>
      </c>
      <c r="V161" s="14" t="str">
        <f t="shared" si="5"/>
        <v/>
      </c>
      <c r="Y161" s="1">
        <v>177</v>
      </c>
    </row>
    <row r="162" spans="1:25" ht="25.5" x14ac:dyDescent="0.2">
      <c r="A162" s="1" t="s">
        <v>5241</v>
      </c>
      <c r="B162" s="1" t="s">
        <v>4515</v>
      </c>
      <c r="C162" s="1" t="s">
        <v>4839</v>
      </c>
      <c r="D162" s="1" t="s">
        <v>5042</v>
      </c>
      <c r="E162" s="1" t="s">
        <v>5242</v>
      </c>
      <c r="F162" s="1" t="s">
        <v>555</v>
      </c>
      <c r="G162" s="1" t="s">
        <v>5074</v>
      </c>
      <c r="H162" s="1" t="s">
        <v>38</v>
      </c>
      <c r="I162" s="1" t="s">
        <v>38</v>
      </c>
      <c r="J162" s="1" t="s">
        <v>3582</v>
      </c>
      <c r="K162" s="13" t="s">
        <v>557</v>
      </c>
      <c r="M162" s="1" t="s">
        <v>38</v>
      </c>
      <c r="N162" s="1" t="s">
        <v>559</v>
      </c>
      <c r="P162" s="1" t="s">
        <v>38</v>
      </c>
      <c r="Q162" s="1" t="s">
        <v>542</v>
      </c>
      <c r="R162" s="1" t="s">
        <v>528</v>
      </c>
      <c r="T162" s="1" t="s">
        <v>5243</v>
      </c>
      <c r="U162" s="14" t="str">
        <f t="shared" si="4"/>
        <v/>
      </c>
      <c r="V162" s="14" t="str">
        <f t="shared" si="5"/>
        <v/>
      </c>
      <c r="Y162" s="1">
        <v>178</v>
      </c>
    </row>
    <row r="163" spans="1:25" ht="38.25" x14ac:dyDescent="0.2">
      <c r="A163" s="1" t="s">
        <v>5244</v>
      </c>
      <c r="B163" s="1" t="s">
        <v>4515</v>
      </c>
      <c r="C163" s="1" t="s">
        <v>4839</v>
      </c>
      <c r="D163" s="1" t="s">
        <v>4876</v>
      </c>
      <c r="E163" s="1" t="s">
        <v>5245</v>
      </c>
      <c r="F163" s="1" t="s">
        <v>555</v>
      </c>
      <c r="G163" s="1" t="s">
        <v>5246</v>
      </c>
      <c r="H163" s="1" t="s">
        <v>38</v>
      </c>
      <c r="I163" s="1" t="s">
        <v>38</v>
      </c>
      <c r="J163" s="1" t="s">
        <v>1194</v>
      </c>
      <c r="K163" s="13" t="s">
        <v>703</v>
      </c>
      <c r="M163" s="1" t="s">
        <v>38</v>
      </c>
      <c r="N163" s="1" t="s">
        <v>559</v>
      </c>
      <c r="P163" s="1" t="s">
        <v>38</v>
      </c>
      <c r="Q163" s="1" t="s">
        <v>542</v>
      </c>
      <c r="R163" s="1" t="s">
        <v>543</v>
      </c>
      <c r="S163" s="1" t="s">
        <v>5247</v>
      </c>
      <c r="T163" s="1" t="s">
        <v>5248</v>
      </c>
      <c r="U163" s="14" t="str">
        <f t="shared" si="4"/>
        <v/>
      </c>
      <c r="V163" s="14" t="str">
        <f t="shared" si="5"/>
        <v/>
      </c>
      <c r="Y163" s="1">
        <v>179</v>
      </c>
    </row>
    <row r="164" spans="1:25" ht="38.25" x14ac:dyDescent="0.2">
      <c r="A164" s="1" t="s">
        <v>5249</v>
      </c>
      <c r="B164" s="1" t="s">
        <v>4515</v>
      </c>
      <c r="C164" s="1" t="s">
        <v>4839</v>
      </c>
      <c r="D164" s="1" t="s">
        <v>4876</v>
      </c>
      <c r="E164" s="1" t="s">
        <v>5250</v>
      </c>
      <c r="F164" s="1" t="s">
        <v>555</v>
      </c>
      <c r="H164" s="1" t="s">
        <v>38</v>
      </c>
      <c r="I164" s="1" t="s">
        <v>38</v>
      </c>
      <c r="J164" s="1" t="s">
        <v>4709</v>
      </c>
      <c r="K164" s="13" t="s">
        <v>1254</v>
      </c>
      <c r="M164" s="1" t="s">
        <v>38</v>
      </c>
      <c r="N164" s="1" t="s">
        <v>559</v>
      </c>
      <c r="P164" s="1" t="s">
        <v>38</v>
      </c>
      <c r="Q164" s="1" t="s">
        <v>542</v>
      </c>
      <c r="R164" s="1" t="s">
        <v>543</v>
      </c>
      <c r="S164" s="1" t="s">
        <v>5251</v>
      </c>
      <c r="T164" s="1" t="s">
        <v>5252</v>
      </c>
      <c r="U164" s="14" t="str">
        <f t="shared" si="4"/>
        <v/>
      </c>
      <c r="V164" s="14" t="str">
        <f t="shared" si="5"/>
        <v/>
      </c>
      <c r="Y164" s="1">
        <v>180</v>
      </c>
    </row>
    <row r="165" spans="1:25" ht="25.5" x14ac:dyDescent="0.2">
      <c r="A165" s="1" t="s">
        <v>5253</v>
      </c>
      <c r="B165" s="1" t="s">
        <v>4515</v>
      </c>
      <c r="C165" s="1" t="s">
        <v>4852</v>
      </c>
      <c r="D165" s="1" t="s">
        <v>5224</v>
      </c>
      <c r="E165" s="1" t="s">
        <v>5254</v>
      </c>
      <c r="F165" s="1" t="s">
        <v>555</v>
      </c>
      <c r="H165" s="1" t="s">
        <v>38</v>
      </c>
      <c r="I165" s="1" t="s">
        <v>38</v>
      </c>
      <c r="J165" s="1" t="s">
        <v>4709</v>
      </c>
      <c r="K165" s="13" t="s">
        <v>982</v>
      </c>
      <c r="M165" s="1" t="s">
        <v>38</v>
      </c>
      <c r="N165" s="1" t="s">
        <v>559</v>
      </c>
      <c r="P165" s="1" t="s">
        <v>38</v>
      </c>
      <c r="Q165" s="1" t="s">
        <v>542</v>
      </c>
      <c r="R165" s="1" t="s">
        <v>528</v>
      </c>
      <c r="T165" s="1" t="s">
        <v>5255</v>
      </c>
      <c r="U165" s="14" t="str">
        <f t="shared" si="4"/>
        <v/>
      </c>
      <c r="V165" s="14" t="str">
        <f t="shared" si="5"/>
        <v/>
      </c>
      <c r="Y165" s="1">
        <v>181</v>
      </c>
    </row>
    <row r="166" spans="1:25" ht="25.5" x14ac:dyDescent="0.2">
      <c r="A166" s="1" t="s">
        <v>5256</v>
      </c>
      <c r="B166" s="1" t="s">
        <v>4515</v>
      </c>
      <c r="C166" s="1" t="s">
        <v>4883</v>
      </c>
      <c r="D166" s="1" t="s">
        <v>5257</v>
      </c>
      <c r="E166" s="1" t="s">
        <v>5258</v>
      </c>
      <c r="F166" s="1" t="s">
        <v>555</v>
      </c>
      <c r="G166" s="1" t="s">
        <v>5259</v>
      </c>
      <c r="H166" s="1" t="s">
        <v>38</v>
      </c>
      <c r="I166" s="1" t="s">
        <v>38</v>
      </c>
      <c r="J166" s="1" t="s">
        <v>1172</v>
      </c>
      <c r="K166" s="13" t="s">
        <v>583</v>
      </c>
      <c r="M166" s="1" t="s">
        <v>38</v>
      </c>
      <c r="N166" s="1" t="s">
        <v>559</v>
      </c>
      <c r="P166" s="1" t="s">
        <v>38</v>
      </c>
      <c r="Q166" s="1" t="s">
        <v>542</v>
      </c>
      <c r="R166" s="1" t="s">
        <v>528</v>
      </c>
      <c r="T166" s="1" t="s">
        <v>5260</v>
      </c>
      <c r="U166" s="14" t="str">
        <f t="shared" si="4"/>
        <v/>
      </c>
      <c r="V166" s="14" t="str">
        <f t="shared" si="5"/>
        <v/>
      </c>
      <c r="Y166" s="1">
        <v>182</v>
      </c>
    </row>
    <row r="167" spans="1:25" ht="25.5" x14ac:dyDescent="0.2">
      <c r="A167" s="1" t="s">
        <v>5261</v>
      </c>
      <c r="B167" s="1" t="s">
        <v>4515</v>
      </c>
      <c r="C167" s="1" t="s">
        <v>4809</v>
      </c>
      <c r="D167" s="1" t="s">
        <v>3384</v>
      </c>
      <c r="E167" s="1" t="s">
        <v>5262</v>
      </c>
      <c r="F167" s="1" t="s">
        <v>555</v>
      </c>
      <c r="H167" s="1" t="s">
        <v>38</v>
      </c>
      <c r="I167" s="1" t="s">
        <v>38</v>
      </c>
      <c r="J167" s="1" t="s">
        <v>890</v>
      </c>
      <c r="K167" s="13" t="s">
        <v>1501</v>
      </c>
      <c r="M167" s="1" t="s">
        <v>38</v>
      </c>
      <c r="N167" s="1" t="s">
        <v>559</v>
      </c>
      <c r="P167" s="1" t="s">
        <v>38</v>
      </c>
      <c r="Q167" s="1" t="s">
        <v>542</v>
      </c>
      <c r="R167" s="1" t="s">
        <v>528</v>
      </c>
      <c r="T167" s="1" t="s">
        <v>5263</v>
      </c>
      <c r="U167" s="14" t="str">
        <f t="shared" si="4"/>
        <v/>
      </c>
      <c r="V167" s="14" t="str">
        <f t="shared" si="5"/>
        <v/>
      </c>
      <c r="Y167" s="1">
        <v>183</v>
      </c>
    </row>
    <row r="168" spans="1:25" ht="25.5" x14ac:dyDescent="0.2">
      <c r="A168" s="1" t="s">
        <v>5264</v>
      </c>
      <c r="B168" s="1" t="s">
        <v>4515</v>
      </c>
      <c r="C168" s="1" t="s">
        <v>4852</v>
      </c>
      <c r="D168" s="1" t="s">
        <v>3384</v>
      </c>
      <c r="E168" s="1" t="s">
        <v>5265</v>
      </c>
      <c r="F168" s="1" t="s">
        <v>555</v>
      </c>
      <c r="H168" s="1" t="s">
        <v>38</v>
      </c>
      <c r="I168" s="1" t="s">
        <v>38</v>
      </c>
      <c r="J168" s="1" t="s">
        <v>5056</v>
      </c>
      <c r="K168" s="13" t="s">
        <v>557</v>
      </c>
      <c r="M168" s="1" t="s">
        <v>38</v>
      </c>
      <c r="N168" s="1" t="s">
        <v>559</v>
      </c>
      <c r="P168" s="1" t="s">
        <v>38</v>
      </c>
      <c r="Q168" s="1" t="s">
        <v>542</v>
      </c>
      <c r="R168" s="1" t="s">
        <v>528</v>
      </c>
      <c r="T168" s="1" t="s">
        <v>5266</v>
      </c>
      <c r="U168" s="14" t="str">
        <f t="shared" si="4"/>
        <v/>
      </c>
      <c r="V168" s="14" t="str">
        <f t="shared" si="5"/>
        <v/>
      </c>
      <c r="Y168" s="1">
        <v>184</v>
      </c>
    </row>
    <row r="169" spans="1:25" ht="25.5" x14ac:dyDescent="0.2">
      <c r="A169" s="1" t="s">
        <v>5267</v>
      </c>
      <c r="B169" s="1" t="s">
        <v>4515</v>
      </c>
      <c r="C169" s="1" t="s">
        <v>4852</v>
      </c>
      <c r="D169" s="1" t="s">
        <v>3384</v>
      </c>
      <c r="E169" s="1" t="s">
        <v>5268</v>
      </c>
      <c r="F169" s="1" t="s">
        <v>555</v>
      </c>
      <c r="H169" s="1" t="s">
        <v>38</v>
      </c>
      <c r="I169" s="1" t="s">
        <v>38</v>
      </c>
      <c r="J169" s="1" t="s">
        <v>521</v>
      </c>
      <c r="K169" s="13" t="s">
        <v>954</v>
      </c>
      <c r="M169" s="1" t="s">
        <v>38</v>
      </c>
      <c r="N169" s="1" t="s">
        <v>559</v>
      </c>
      <c r="P169" s="1" t="s">
        <v>38</v>
      </c>
      <c r="Q169" s="1" t="s">
        <v>542</v>
      </c>
      <c r="R169" s="1" t="s">
        <v>528</v>
      </c>
      <c r="T169" s="1" t="s">
        <v>5269</v>
      </c>
      <c r="U169" s="14" t="str">
        <f t="shared" si="4"/>
        <v/>
      </c>
      <c r="V169" s="14" t="str">
        <f t="shared" si="5"/>
        <v/>
      </c>
      <c r="Y169" s="1">
        <v>185</v>
      </c>
    </row>
    <row r="170" spans="1:25" ht="25.5" x14ac:dyDescent="0.2">
      <c r="A170" s="1" t="s">
        <v>5270</v>
      </c>
      <c r="B170" s="1" t="s">
        <v>4515</v>
      </c>
      <c r="C170" s="1" t="s">
        <v>4839</v>
      </c>
      <c r="D170" s="1" t="s">
        <v>5271</v>
      </c>
      <c r="E170" s="1" t="s">
        <v>5272</v>
      </c>
      <c r="F170" s="1" t="s">
        <v>555</v>
      </c>
      <c r="G170" s="1" t="s">
        <v>5273</v>
      </c>
      <c r="H170" s="1" t="s">
        <v>38</v>
      </c>
      <c r="I170" s="1" t="s">
        <v>38</v>
      </c>
      <c r="J170" s="1" t="s">
        <v>4709</v>
      </c>
      <c r="K170" s="13" t="s">
        <v>724</v>
      </c>
      <c r="M170" s="1" t="s">
        <v>38</v>
      </c>
      <c r="N170" s="1" t="s">
        <v>559</v>
      </c>
      <c r="P170" s="1" t="s">
        <v>38</v>
      </c>
      <c r="Q170" s="1" t="s">
        <v>542</v>
      </c>
      <c r="R170" s="1" t="s">
        <v>528</v>
      </c>
      <c r="T170" s="1" t="s">
        <v>5274</v>
      </c>
      <c r="U170" s="14" t="str">
        <f t="shared" si="4"/>
        <v>https://wald360.ch/?view=article&amp;id=369:weberei-laupen&amp;catid=59</v>
      </c>
      <c r="V170" s="14" t="str">
        <f t="shared" si="5"/>
        <v/>
      </c>
      <c r="W170" s="1" t="s">
        <v>109</v>
      </c>
      <c r="X170" s="1" t="s">
        <v>38</v>
      </c>
      <c r="Y170" s="1">
        <v>186</v>
      </c>
    </row>
    <row r="171" spans="1:25" ht="25.5" x14ac:dyDescent="0.2">
      <c r="A171" s="1" t="s">
        <v>5275</v>
      </c>
      <c r="B171" s="1" t="s">
        <v>4515</v>
      </c>
      <c r="C171" s="1" t="s">
        <v>4839</v>
      </c>
      <c r="D171" s="1" t="s">
        <v>5271</v>
      </c>
      <c r="E171" s="1" t="s">
        <v>5276</v>
      </c>
      <c r="F171" s="1" t="s">
        <v>555</v>
      </c>
      <c r="G171" s="1" t="s">
        <v>5277</v>
      </c>
      <c r="H171" s="1" t="s">
        <v>38</v>
      </c>
      <c r="I171" s="1" t="s">
        <v>38</v>
      </c>
      <c r="J171" s="1" t="s">
        <v>4709</v>
      </c>
      <c r="K171" s="13" t="s">
        <v>1109</v>
      </c>
      <c r="M171" s="1" t="s">
        <v>38</v>
      </c>
      <c r="N171" s="1" t="s">
        <v>559</v>
      </c>
      <c r="P171" s="1" t="s">
        <v>38</v>
      </c>
      <c r="Q171" s="1" t="s">
        <v>542</v>
      </c>
      <c r="R171" s="1" t="s">
        <v>528</v>
      </c>
      <c r="T171" s="1" t="s">
        <v>5278</v>
      </c>
      <c r="U171" s="14" t="str">
        <f t="shared" si="4"/>
        <v>https://wald360.ch/?view=article&amp;id=369:weberei-laupen&amp;catid=59</v>
      </c>
      <c r="V171" s="14" t="str">
        <f t="shared" si="5"/>
        <v/>
      </c>
      <c r="W171" s="1" t="s">
        <v>109</v>
      </c>
      <c r="X171" s="1" t="s">
        <v>38</v>
      </c>
      <c r="Y171" s="1">
        <v>187</v>
      </c>
    </row>
    <row r="172" spans="1:25" ht="25.5" x14ac:dyDescent="0.2">
      <c r="A172" s="1" t="s">
        <v>5279</v>
      </c>
      <c r="B172" s="1" t="s">
        <v>4515</v>
      </c>
      <c r="C172" s="1" t="s">
        <v>4839</v>
      </c>
      <c r="D172" s="1" t="s">
        <v>5271</v>
      </c>
      <c r="E172" s="1" t="s">
        <v>5280</v>
      </c>
      <c r="F172" s="1" t="s">
        <v>555</v>
      </c>
      <c r="H172" s="1" t="s">
        <v>38</v>
      </c>
      <c r="I172" s="1" t="s">
        <v>38</v>
      </c>
      <c r="J172" s="1" t="s">
        <v>4709</v>
      </c>
      <c r="K172" s="13" t="s">
        <v>947</v>
      </c>
      <c r="M172" s="1" t="s">
        <v>38</v>
      </c>
      <c r="N172" s="1" t="s">
        <v>559</v>
      </c>
      <c r="P172" s="1" t="s">
        <v>38</v>
      </c>
      <c r="Q172" s="1" t="s">
        <v>542</v>
      </c>
      <c r="R172" s="1" t="s">
        <v>543</v>
      </c>
      <c r="S172" s="1" t="s">
        <v>7052</v>
      </c>
      <c r="T172" s="1" t="s">
        <v>5281</v>
      </c>
      <c r="U172" s="14" t="str">
        <f t="shared" si="4"/>
        <v>https://wald360.ch/?view=article&amp;id=369:weberei-laupen&amp;catid=59</v>
      </c>
      <c r="V172" s="14" t="str">
        <f t="shared" si="5"/>
        <v/>
      </c>
      <c r="W172" s="1" t="s">
        <v>109</v>
      </c>
      <c r="X172" s="1" t="s">
        <v>38</v>
      </c>
      <c r="Y172" s="1">
        <v>188</v>
      </c>
    </row>
    <row r="173" spans="1:25" ht="25.5" x14ac:dyDescent="0.2">
      <c r="A173" s="1" t="s">
        <v>5282</v>
      </c>
      <c r="B173" s="1" t="s">
        <v>4515</v>
      </c>
      <c r="C173" s="1" t="s">
        <v>4839</v>
      </c>
      <c r="D173" s="1" t="s">
        <v>5271</v>
      </c>
      <c r="E173" s="1" t="s">
        <v>5283</v>
      </c>
      <c r="F173" s="1" t="s">
        <v>555</v>
      </c>
      <c r="H173" s="1" t="s">
        <v>38</v>
      </c>
      <c r="I173" s="1" t="s">
        <v>38</v>
      </c>
      <c r="J173" s="1" t="s">
        <v>890</v>
      </c>
      <c r="K173" s="13" t="s">
        <v>947</v>
      </c>
      <c r="M173" s="1" t="s">
        <v>38</v>
      </c>
      <c r="N173" s="1" t="s">
        <v>559</v>
      </c>
      <c r="P173" s="1" t="s">
        <v>38</v>
      </c>
      <c r="Q173" s="1" t="s">
        <v>542</v>
      </c>
      <c r="R173" s="1" t="s">
        <v>528</v>
      </c>
      <c r="T173" s="1" t="s">
        <v>5284</v>
      </c>
      <c r="U173" s="14" t="str">
        <f t="shared" si="4"/>
        <v>https://wald360.ch/?view=article&amp;id=369:weberei-laupen&amp;catid=59</v>
      </c>
      <c r="V173" s="14" t="str">
        <f t="shared" si="5"/>
        <v/>
      </c>
      <c r="W173" s="1" t="s">
        <v>109</v>
      </c>
      <c r="X173" s="1" t="s">
        <v>38</v>
      </c>
      <c r="Y173" s="1">
        <v>189</v>
      </c>
    </row>
    <row r="174" spans="1:25" ht="38.25" x14ac:dyDescent="0.2">
      <c r="A174" s="1" t="s">
        <v>5285</v>
      </c>
      <c r="B174" s="1" t="s">
        <v>4515</v>
      </c>
      <c r="C174" s="1" t="s">
        <v>5286</v>
      </c>
      <c r="D174" s="1" t="s">
        <v>2838</v>
      </c>
      <c r="E174" s="1" t="s">
        <v>5287</v>
      </c>
      <c r="F174" s="1" t="s">
        <v>555</v>
      </c>
      <c r="H174" s="1" t="s">
        <v>38</v>
      </c>
      <c r="I174" s="1" t="s">
        <v>38</v>
      </c>
      <c r="J174" s="1" t="s">
        <v>890</v>
      </c>
      <c r="K174" s="13" t="s">
        <v>703</v>
      </c>
      <c r="M174" s="1" t="s">
        <v>38</v>
      </c>
      <c r="N174" s="1" t="s">
        <v>559</v>
      </c>
      <c r="P174" s="1" t="s">
        <v>38</v>
      </c>
      <c r="Q174" s="1" t="s">
        <v>542</v>
      </c>
      <c r="R174" s="1" t="s">
        <v>528</v>
      </c>
      <c r="T174" s="1" t="s">
        <v>5288</v>
      </c>
      <c r="U174" s="14" t="str">
        <f t="shared" si="4"/>
        <v>https://www.hombrechtikon.ch/public/upload/assets/2430/1987_07_%C3%84hrenpost.pdf?fp=1</v>
      </c>
      <c r="V174" s="14" t="str">
        <f t="shared" si="5"/>
        <v/>
      </c>
      <c r="W174" s="1" t="s">
        <v>108</v>
      </c>
      <c r="X174" s="1" t="s">
        <v>38</v>
      </c>
      <c r="Y174" s="1">
        <v>190</v>
      </c>
    </row>
    <row r="175" spans="1:25" ht="51" x14ac:dyDescent="0.2">
      <c r="A175" s="1" t="s">
        <v>5289</v>
      </c>
      <c r="B175" s="1" t="s">
        <v>4515</v>
      </c>
      <c r="C175" s="1" t="s">
        <v>5286</v>
      </c>
      <c r="D175" s="1" t="s">
        <v>2838</v>
      </c>
      <c r="E175" s="1" t="s">
        <v>5290</v>
      </c>
      <c r="F175" s="1" t="s">
        <v>555</v>
      </c>
      <c r="H175" s="1" t="s">
        <v>38</v>
      </c>
      <c r="I175" s="1" t="s">
        <v>38</v>
      </c>
      <c r="J175" s="1" t="s">
        <v>5291</v>
      </c>
      <c r="K175" s="13" t="s">
        <v>1818</v>
      </c>
      <c r="M175" s="1" t="s">
        <v>38</v>
      </c>
      <c r="N175" s="1" t="s">
        <v>559</v>
      </c>
      <c r="P175" s="1" t="s">
        <v>38</v>
      </c>
      <c r="Q175" s="1" t="s">
        <v>542</v>
      </c>
      <c r="R175" s="1" t="s">
        <v>543</v>
      </c>
      <c r="S175" s="1" t="s">
        <v>7053</v>
      </c>
      <c r="T175" s="1" t="s">
        <v>5292</v>
      </c>
      <c r="U175" s="14" t="str">
        <f t="shared" si="4"/>
        <v>https://www.hombrechtikon.ch/public/upload/assets/2430/1987_07_%C3%84hrenpost.pdf?fp=1</v>
      </c>
      <c r="V175" s="14" t="str">
        <f t="shared" si="5"/>
        <v/>
      </c>
      <c r="W175" s="1" t="s">
        <v>108</v>
      </c>
      <c r="X175" s="1" t="s">
        <v>38</v>
      </c>
      <c r="Y175" s="1">
        <v>191</v>
      </c>
    </row>
    <row r="176" spans="1:25" ht="38.25" x14ac:dyDescent="0.2">
      <c r="A176" s="1" t="s">
        <v>5293</v>
      </c>
      <c r="B176" s="1" t="s">
        <v>4515</v>
      </c>
      <c r="C176" s="1" t="s">
        <v>5286</v>
      </c>
      <c r="D176" s="1" t="s">
        <v>2838</v>
      </c>
      <c r="E176" s="1" t="s">
        <v>5294</v>
      </c>
      <c r="F176" s="1" t="s">
        <v>555</v>
      </c>
      <c r="H176" s="1" t="s">
        <v>38</v>
      </c>
      <c r="I176" s="1" t="s">
        <v>38</v>
      </c>
      <c r="J176" s="1" t="s">
        <v>4664</v>
      </c>
      <c r="K176" s="13" t="s">
        <v>737</v>
      </c>
      <c r="M176" s="1" t="s">
        <v>38</v>
      </c>
      <c r="N176" s="1" t="s">
        <v>559</v>
      </c>
      <c r="P176" s="1" t="s">
        <v>38</v>
      </c>
      <c r="Q176" s="1" t="s">
        <v>542</v>
      </c>
      <c r="R176" s="1" t="s">
        <v>528</v>
      </c>
      <c r="T176" s="1" t="s">
        <v>5295</v>
      </c>
      <c r="U176" s="14" t="str">
        <f t="shared" si="4"/>
        <v>https://www.hombrechtikon.ch/public/upload/assets/2430/1987_07_%C3%84hrenpost.pdf?fp=1</v>
      </c>
      <c r="V176" s="14" t="str">
        <f t="shared" si="5"/>
        <v/>
      </c>
      <c r="W176" s="1" t="s">
        <v>108</v>
      </c>
      <c r="X176" s="1" t="s">
        <v>38</v>
      </c>
      <c r="Y176" s="1">
        <v>192</v>
      </c>
    </row>
    <row r="177" spans="1:25" ht="25.5" x14ac:dyDescent="0.2">
      <c r="A177" s="1" t="s">
        <v>5296</v>
      </c>
      <c r="B177" s="1" t="s">
        <v>4515</v>
      </c>
      <c r="C177" s="1" t="s">
        <v>5286</v>
      </c>
      <c r="D177" s="1" t="s">
        <v>5297</v>
      </c>
      <c r="E177" s="1" t="s">
        <v>5298</v>
      </c>
      <c r="F177" s="1" t="s">
        <v>555</v>
      </c>
      <c r="H177" s="1" t="s">
        <v>38</v>
      </c>
      <c r="I177" s="1" t="s">
        <v>38</v>
      </c>
      <c r="J177" s="1" t="s">
        <v>5299</v>
      </c>
      <c r="K177" s="13" t="s">
        <v>954</v>
      </c>
      <c r="M177" s="1" t="s">
        <v>38</v>
      </c>
      <c r="N177" s="1" t="s">
        <v>559</v>
      </c>
      <c r="P177" s="1" t="s">
        <v>38</v>
      </c>
      <c r="Q177" s="1" t="s">
        <v>542</v>
      </c>
      <c r="R177" s="1" t="s">
        <v>561</v>
      </c>
      <c r="S177" s="1" t="s">
        <v>5300</v>
      </c>
      <c r="T177" s="1" t="s">
        <v>5301</v>
      </c>
      <c r="U177" s="14" t="str">
        <f t="shared" si="4"/>
        <v/>
      </c>
      <c r="V177" s="14" t="str">
        <f t="shared" si="5"/>
        <v/>
      </c>
      <c r="Y177" s="1">
        <v>193</v>
      </c>
    </row>
    <row r="178" spans="1:25" ht="38.25" x14ac:dyDescent="0.2">
      <c r="A178" s="1" t="s">
        <v>5302</v>
      </c>
      <c r="B178" s="1" t="s">
        <v>4515</v>
      </c>
      <c r="C178" s="1" t="s">
        <v>5286</v>
      </c>
      <c r="D178" s="1" t="s">
        <v>5297</v>
      </c>
      <c r="E178" s="1" t="s">
        <v>5303</v>
      </c>
      <c r="F178" s="1" t="s">
        <v>555</v>
      </c>
      <c r="H178" s="1" t="s">
        <v>38</v>
      </c>
      <c r="I178" s="1" t="s">
        <v>38</v>
      </c>
      <c r="J178" s="1" t="s">
        <v>5304</v>
      </c>
      <c r="K178" s="13" t="s">
        <v>737</v>
      </c>
      <c r="M178" s="1" t="s">
        <v>38</v>
      </c>
      <c r="N178" s="1" t="s">
        <v>559</v>
      </c>
      <c r="P178" s="1" t="s">
        <v>38</v>
      </c>
      <c r="Q178" s="1" t="s">
        <v>542</v>
      </c>
      <c r="R178" s="1" t="s">
        <v>543</v>
      </c>
      <c r="S178" s="1" t="s">
        <v>5305</v>
      </c>
      <c r="T178" s="1" t="s">
        <v>5306</v>
      </c>
      <c r="U178" s="14" t="str">
        <f t="shared" si="4"/>
        <v>https://www.hombrechtikon.ch/public/upload/assets/2436/1987_03_%C3%84hrenpost.pdf?fp=1</v>
      </c>
      <c r="V178" s="14" t="str">
        <f t="shared" si="5"/>
        <v/>
      </c>
      <c r="W178" s="1" t="s">
        <v>107</v>
      </c>
      <c r="X178" s="1" t="s">
        <v>38</v>
      </c>
      <c r="Y178" s="1">
        <v>194</v>
      </c>
    </row>
    <row r="179" spans="1:25" ht="38.25" x14ac:dyDescent="0.2">
      <c r="A179" s="1" t="s">
        <v>5307</v>
      </c>
      <c r="B179" s="1" t="s">
        <v>4515</v>
      </c>
      <c r="C179" s="1" t="s">
        <v>5308</v>
      </c>
      <c r="D179" s="1" t="s">
        <v>2374</v>
      </c>
      <c r="E179" s="1" t="s">
        <v>5309</v>
      </c>
      <c r="F179" s="1" t="s">
        <v>555</v>
      </c>
      <c r="H179" s="1" t="s">
        <v>38</v>
      </c>
      <c r="I179" s="1" t="s">
        <v>38</v>
      </c>
      <c r="J179" s="1" t="s">
        <v>3440</v>
      </c>
      <c r="K179" s="13" t="s">
        <v>737</v>
      </c>
      <c r="M179" s="1" t="s">
        <v>38</v>
      </c>
      <c r="N179" s="1" t="s">
        <v>571</v>
      </c>
      <c r="P179" s="1" t="s">
        <v>38</v>
      </c>
      <c r="Q179" s="1" t="s">
        <v>542</v>
      </c>
      <c r="R179" s="1" t="s">
        <v>543</v>
      </c>
      <c r="S179" s="1" t="s">
        <v>7054</v>
      </c>
      <c r="T179" s="1" t="s">
        <v>5310</v>
      </c>
      <c r="U179" s="14" t="str">
        <f t="shared" si="4"/>
        <v/>
      </c>
      <c r="V179" s="14" t="str">
        <f t="shared" si="5"/>
        <v/>
      </c>
      <c r="Y179" s="1">
        <v>195</v>
      </c>
    </row>
    <row r="180" spans="1:25" ht="38.25" x14ac:dyDescent="0.2">
      <c r="A180" s="1" t="s">
        <v>5311</v>
      </c>
      <c r="B180" s="1" t="s">
        <v>4515</v>
      </c>
      <c r="C180" s="1" t="s">
        <v>5308</v>
      </c>
      <c r="D180" s="1" t="s">
        <v>2374</v>
      </c>
      <c r="E180" s="1" t="s">
        <v>5312</v>
      </c>
      <c r="F180" s="1" t="s">
        <v>555</v>
      </c>
      <c r="G180" s="1" t="s">
        <v>5313</v>
      </c>
      <c r="H180" s="1" t="s">
        <v>38</v>
      </c>
      <c r="I180" s="1" t="s">
        <v>38</v>
      </c>
      <c r="J180" s="1" t="s">
        <v>5314</v>
      </c>
      <c r="K180" s="13" t="s">
        <v>601</v>
      </c>
      <c r="M180" s="1" t="s">
        <v>38</v>
      </c>
      <c r="N180" s="1" t="s">
        <v>559</v>
      </c>
      <c r="P180" s="1" t="s">
        <v>38</v>
      </c>
      <c r="Q180" s="1" t="s">
        <v>542</v>
      </c>
      <c r="R180" s="1" t="s">
        <v>543</v>
      </c>
      <c r="S180" s="1" t="s">
        <v>5315</v>
      </c>
      <c r="T180" s="1" t="s">
        <v>5316</v>
      </c>
      <c r="U180" s="14" t="str">
        <f t="shared" si="4"/>
        <v>https://www.meilen.ch/sehenswuerdigkeiten/10031</v>
      </c>
      <c r="V180" s="14" t="str">
        <f t="shared" si="5"/>
        <v/>
      </c>
      <c r="W180" s="1" t="s">
        <v>106</v>
      </c>
      <c r="X180" s="1" t="s">
        <v>38</v>
      </c>
      <c r="Y180" s="1">
        <v>196</v>
      </c>
    </row>
    <row r="181" spans="1:25" ht="25.5" x14ac:dyDescent="0.2">
      <c r="A181" s="1" t="s">
        <v>5317</v>
      </c>
      <c r="B181" s="1" t="s">
        <v>4515</v>
      </c>
      <c r="C181" s="1" t="s">
        <v>5318</v>
      </c>
      <c r="D181" s="1" t="s">
        <v>2374</v>
      </c>
      <c r="E181" s="1" t="s">
        <v>5319</v>
      </c>
      <c r="F181" s="1" t="s">
        <v>555</v>
      </c>
      <c r="H181" s="1" t="s">
        <v>38</v>
      </c>
      <c r="I181" s="1" t="s">
        <v>38</v>
      </c>
      <c r="J181" s="1" t="s">
        <v>5320</v>
      </c>
      <c r="K181" s="13" t="s">
        <v>726</v>
      </c>
      <c r="M181" s="1" t="s">
        <v>38</v>
      </c>
      <c r="N181" s="1" t="s">
        <v>559</v>
      </c>
      <c r="P181" s="1" t="s">
        <v>38</v>
      </c>
      <c r="Q181" s="1" t="s">
        <v>542</v>
      </c>
      <c r="R181" s="1" t="s">
        <v>528</v>
      </c>
      <c r="T181" s="1" t="s">
        <v>5321</v>
      </c>
      <c r="U181" s="14" t="str">
        <f t="shared" si="4"/>
        <v/>
      </c>
      <c r="V181" s="14" t="str">
        <f t="shared" si="5"/>
        <v/>
      </c>
      <c r="Y181" s="1">
        <v>197</v>
      </c>
    </row>
    <row r="182" spans="1:25" ht="51" x14ac:dyDescent="0.2">
      <c r="A182" s="1" t="s">
        <v>5322</v>
      </c>
      <c r="B182" s="1" t="s">
        <v>4515</v>
      </c>
      <c r="C182" s="1" t="s">
        <v>4814</v>
      </c>
      <c r="D182" s="1" t="s">
        <v>5323</v>
      </c>
      <c r="E182" s="1" t="s">
        <v>5324</v>
      </c>
      <c r="F182" s="1" t="s">
        <v>555</v>
      </c>
      <c r="H182" s="1" t="s">
        <v>38</v>
      </c>
      <c r="I182" s="1" t="s">
        <v>38</v>
      </c>
      <c r="J182" s="1" t="s">
        <v>4144</v>
      </c>
      <c r="K182" s="13" t="s">
        <v>557</v>
      </c>
      <c r="M182" s="1" t="s">
        <v>38</v>
      </c>
      <c r="N182" s="1" t="s">
        <v>559</v>
      </c>
      <c r="P182" s="1" t="s">
        <v>38</v>
      </c>
      <c r="Q182" s="1" t="s">
        <v>542</v>
      </c>
      <c r="R182" s="1" t="s">
        <v>543</v>
      </c>
      <c r="S182" s="1" t="s">
        <v>5325</v>
      </c>
      <c r="T182" s="1" t="s">
        <v>5326</v>
      </c>
      <c r="U182" s="14" t="str">
        <f t="shared" si="4"/>
        <v>https://odb.zh.ch/odbwiki/mediawiki/files/pdfs/Zuerich-Inventar_8349_1-festgesetzt_2020.pdf</v>
      </c>
      <c r="V182" s="14" t="str">
        <f t="shared" si="5"/>
        <v/>
      </c>
      <c r="W182" s="1" t="s">
        <v>105</v>
      </c>
      <c r="Y182" s="1">
        <v>198</v>
      </c>
    </row>
    <row r="183" spans="1:25" ht="51" x14ac:dyDescent="0.2">
      <c r="A183" s="1" t="s">
        <v>5327</v>
      </c>
      <c r="B183" s="1" t="s">
        <v>4515</v>
      </c>
      <c r="C183" s="1" t="s">
        <v>4907</v>
      </c>
      <c r="D183" s="1" t="s">
        <v>4908</v>
      </c>
      <c r="E183" s="1" t="s">
        <v>5328</v>
      </c>
      <c r="F183" s="1" t="s">
        <v>555</v>
      </c>
      <c r="G183" s="1" t="s">
        <v>5329</v>
      </c>
      <c r="H183" s="1" t="s">
        <v>38</v>
      </c>
      <c r="I183" s="1" t="s">
        <v>38</v>
      </c>
      <c r="J183" s="1" t="s">
        <v>5330</v>
      </c>
      <c r="K183" s="13" t="s">
        <v>935</v>
      </c>
      <c r="M183" s="1" t="s">
        <v>38</v>
      </c>
      <c r="N183" s="1" t="s">
        <v>559</v>
      </c>
      <c r="P183" s="1" t="s">
        <v>38</v>
      </c>
      <c r="Q183" s="1" t="s">
        <v>542</v>
      </c>
      <c r="R183" s="1" t="s">
        <v>543</v>
      </c>
      <c r="S183" s="1" t="s">
        <v>7055</v>
      </c>
      <c r="T183" s="1" t="s">
        <v>5331</v>
      </c>
      <c r="U183" s="14" t="str">
        <f t="shared" si="4"/>
        <v>https://www.tagesanzeiger.ch/einst-hergestellt-in-waedenswil-heizstrahler-und-huete-aus-heimischen-fabrikhallen-551122131062</v>
      </c>
      <c r="V183" s="14" t="str">
        <f t="shared" si="5"/>
        <v/>
      </c>
      <c r="W183" s="1" t="s">
        <v>104</v>
      </c>
      <c r="X183" s="1" t="s">
        <v>38</v>
      </c>
      <c r="Y183" s="1">
        <v>199</v>
      </c>
    </row>
    <row r="184" spans="1:25" ht="51" x14ac:dyDescent="0.2">
      <c r="A184" s="1" t="s">
        <v>5332</v>
      </c>
      <c r="B184" s="1" t="s">
        <v>4515</v>
      </c>
      <c r="C184" s="1" t="s">
        <v>3979</v>
      </c>
      <c r="D184" s="1" t="s">
        <v>5333</v>
      </c>
      <c r="E184" s="1" t="s">
        <v>5334</v>
      </c>
      <c r="F184" s="1" t="s">
        <v>555</v>
      </c>
      <c r="G184" s="1" t="s">
        <v>5335</v>
      </c>
      <c r="H184" s="1" t="s">
        <v>38</v>
      </c>
      <c r="I184" s="1" t="s">
        <v>38</v>
      </c>
      <c r="J184" s="1" t="s">
        <v>5336</v>
      </c>
      <c r="K184" s="13" t="s">
        <v>982</v>
      </c>
      <c r="M184" s="1" t="s">
        <v>38</v>
      </c>
      <c r="N184" s="1" t="s">
        <v>559</v>
      </c>
      <c r="P184" s="1" t="s">
        <v>38</v>
      </c>
      <c r="Q184" s="1" t="s">
        <v>542</v>
      </c>
      <c r="R184" s="1" t="s">
        <v>561</v>
      </c>
      <c r="S184" s="1" t="s">
        <v>5337</v>
      </c>
      <c r="T184" s="1" t="s">
        <v>5338</v>
      </c>
      <c r="U184" s="14" t="str">
        <f t="shared" si="4"/>
        <v>https://www.horgen.ch/public/upload/assets/43829/Dokumenation_Bachlauf_-_vom_Bergweiher_zum_See-komprimiert_2.pdf?fp=1</v>
      </c>
      <c r="V184" s="14" t="str">
        <f t="shared" si="5"/>
        <v/>
      </c>
      <c r="W184" s="1" t="s">
        <v>103</v>
      </c>
      <c r="X184" s="1" t="s">
        <v>38</v>
      </c>
      <c r="Y184" s="1">
        <v>202</v>
      </c>
    </row>
    <row r="185" spans="1:25" ht="25.5" x14ac:dyDescent="0.2">
      <c r="A185" s="1" t="s">
        <v>5339</v>
      </c>
      <c r="B185" s="1" t="s">
        <v>4515</v>
      </c>
      <c r="C185" s="1" t="s">
        <v>4926</v>
      </c>
      <c r="D185" s="1" t="s">
        <v>3605</v>
      </c>
      <c r="E185" s="1" t="s">
        <v>5340</v>
      </c>
      <c r="F185" s="1" t="s">
        <v>555</v>
      </c>
      <c r="G185" s="1" t="s">
        <v>5074</v>
      </c>
      <c r="H185" s="1" t="s">
        <v>38</v>
      </c>
      <c r="I185" s="1" t="s">
        <v>38</v>
      </c>
      <c r="J185" s="1" t="s">
        <v>5008</v>
      </c>
      <c r="K185" s="13" t="s">
        <v>947</v>
      </c>
      <c r="M185" s="1" t="s">
        <v>38</v>
      </c>
      <c r="N185" s="1" t="s">
        <v>559</v>
      </c>
      <c r="P185" s="1" t="s">
        <v>38</v>
      </c>
      <c r="Q185" s="1" t="s">
        <v>542</v>
      </c>
      <c r="R185" s="1" t="s">
        <v>528</v>
      </c>
      <c r="T185" s="1" t="s">
        <v>5341</v>
      </c>
      <c r="U185" s="14" t="str">
        <f t="shared" si="4"/>
        <v/>
      </c>
      <c r="V185" s="14" t="str">
        <f t="shared" si="5"/>
        <v/>
      </c>
      <c r="Y185" s="1">
        <v>204</v>
      </c>
    </row>
    <row r="186" spans="1:25" ht="25.5" x14ac:dyDescent="0.2">
      <c r="A186" s="1" t="s">
        <v>5342</v>
      </c>
      <c r="B186" s="1" t="s">
        <v>4515</v>
      </c>
      <c r="C186" s="1" t="s">
        <v>5343</v>
      </c>
      <c r="D186" s="1" t="s">
        <v>5344</v>
      </c>
      <c r="E186" s="1" t="s">
        <v>5345</v>
      </c>
      <c r="F186" s="1" t="s">
        <v>555</v>
      </c>
      <c r="G186" s="1" t="s">
        <v>5074</v>
      </c>
      <c r="H186" s="1" t="s">
        <v>38</v>
      </c>
      <c r="I186" s="1" t="s">
        <v>38</v>
      </c>
      <c r="J186" s="1" t="s">
        <v>5008</v>
      </c>
      <c r="K186" s="13" t="s">
        <v>954</v>
      </c>
      <c r="M186" s="1" t="s">
        <v>38</v>
      </c>
      <c r="N186" s="1" t="s">
        <v>559</v>
      </c>
      <c r="P186" s="1" t="s">
        <v>38</v>
      </c>
      <c r="Q186" s="1" t="s">
        <v>542</v>
      </c>
      <c r="R186" s="1" t="s">
        <v>528</v>
      </c>
      <c r="T186" s="1" t="s">
        <v>5346</v>
      </c>
      <c r="U186" s="14" t="str">
        <f t="shared" si="4"/>
        <v/>
      </c>
      <c r="V186" s="14" t="str">
        <f t="shared" si="5"/>
        <v/>
      </c>
      <c r="Y186" s="1">
        <v>205</v>
      </c>
    </row>
    <row r="187" spans="1:25" ht="25.5" x14ac:dyDescent="0.2">
      <c r="A187" s="1" t="s">
        <v>5347</v>
      </c>
      <c r="B187" s="1" t="s">
        <v>4515</v>
      </c>
      <c r="C187" s="1" t="s">
        <v>5348</v>
      </c>
      <c r="D187" s="1" t="s">
        <v>1472</v>
      </c>
      <c r="E187" s="1" t="s">
        <v>5349</v>
      </c>
      <c r="F187" s="1" t="s">
        <v>555</v>
      </c>
      <c r="H187" s="1" t="s">
        <v>38</v>
      </c>
      <c r="I187" s="1" t="s">
        <v>38</v>
      </c>
      <c r="J187" s="1" t="s">
        <v>521</v>
      </c>
      <c r="K187" s="13" t="s">
        <v>601</v>
      </c>
      <c r="M187" s="1" t="s">
        <v>38</v>
      </c>
      <c r="N187" s="1" t="s">
        <v>559</v>
      </c>
      <c r="P187" s="1" t="s">
        <v>38</v>
      </c>
      <c r="Q187" s="1" t="s">
        <v>542</v>
      </c>
      <c r="R187" s="1" t="s">
        <v>528</v>
      </c>
      <c r="T187" s="1" t="s">
        <v>5350</v>
      </c>
      <c r="U187" s="14" t="str">
        <f t="shared" si="4"/>
        <v/>
      </c>
      <c r="V187" s="14" t="str">
        <f t="shared" si="5"/>
        <v/>
      </c>
      <c r="Y187" s="1">
        <v>206</v>
      </c>
    </row>
    <row r="188" spans="1:25" ht="25.5" x14ac:dyDescent="0.2">
      <c r="A188" s="1" t="s">
        <v>5351</v>
      </c>
      <c r="B188" s="1" t="s">
        <v>4515</v>
      </c>
      <c r="C188" s="1" t="s">
        <v>4961</v>
      </c>
      <c r="D188" s="1" t="s">
        <v>1472</v>
      </c>
      <c r="E188" s="1" t="s">
        <v>5352</v>
      </c>
      <c r="F188" s="1" t="s">
        <v>555</v>
      </c>
      <c r="H188" s="1" t="s">
        <v>38</v>
      </c>
      <c r="I188" s="1" t="s">
        <v>38</v>
      </c>
      <c r="J188" s="1" t="s">
        <v>5056</v>
      </c>
      <c r="K188" s="13" t="s">
        <v>724</v>
      </c>
      <c r="M188" s="1" t="s">
        <v>38</v>
      </c>
      <c r="N188" s="1" t="s">
        <v>559</v>
      </c>
      <c r="P188" s="1" t="s">
        <v>38</v>
      </c>
      <c r="Q188" s="1" t="s">
        <v>542</v>
      </c>
      <c r="R188" s="1" t="s">
        <v>528</v>
      </c>
      <c r="T188" s="1" t="s">
        <v>5353</v>
      </c>
      <c r="U188" s="14" t="str">
        <f t="shared" si="4"/>
        <v/>
      </c>
      <c r="V188" s="14" t="str">
        <f t="shared" si="5"/>
        <v/>
      </c>
      <c r="Y188" s="1">
        <v>207</v>
      </c>
    </row>
    <row r="189" spans="1:25" ht="25.5" x14ac:dyDescent="0.2">
      <c r="A189" s="1" t="s">
        <v>5354</v>
      </c>
      <c r="B189" s="1" t="s">
        <v>4515</v>
      </c>
      <c r="C189" s="1" t="s">
        <v>1471</v>
      </c>
      <c r="D189" s="1" t="s">
        <v>1472</v>
      </c>
      <c r="E189" s="1" t="s">
        <v>5355</v>
      </c>
      <c r="F189" s="1" t="s">
        <v>555</v>
      </c>
      <c r="G189" s="1" t="s">
        <v>5356</v>
      </c>
      <c r="H189" s="1" t="s">
        <v>38</v>
      </c>
      <c r="I189" s="1" t="s">
        <v>38</v>
      </c>
      <c r="J189" s="1" t="s">
        <v>521</v>
      </c>
      <c r="K189" s="13" t="s">
        <v>601</v>
      </c>
      <c r="M189" s="1" t="s">
        <v>38</v>
      </c>
      <c r="N189" s="1" t="s">
        <v>559</v>
      </c>
      <c r="P189" s="1" t="s">
        <v>38</v>
      </c>
      <c r="Q189" s="1" t="s">
        <v>542</v>
      </c>
      <c r="R189" s="1" t="s">
        <v>528</v>
      </c>
      <c r="T189" s="1" t="s">
        <v>5357</v>
      </c>
      <c r="U189" s="14" t="str">
        <f t="shared" si="4"/>
        <v/>
      </c>
      <c r="V189" s="14" t="str">
        <f t="shared" si="5"/>
        <v/>
      </c>
      <c r="Y189" s="1">
        <v>208</v>
      </c>
    </row>
    <row r="190" spans="1:25" ht="38.25" x14ac:dyDescent="0.2">
      <c r="A190" s="1" t="s">
        <v>5358</v>
      </c>
      <c r="B190" s="1" t="s">
        <v>4515</v>
      </c>
      <c r="C190" s="1" t="s">
        <v>4961</v>
      </c>
      <c r="D190" s="1" t="s">
        <v>5359</v>
      </c>
      <c r="E190" s="1" t="s">
        <v>5360</v>
      </c>
      <c r="F190" s="1" t="s">
        <v>555</v>
      </c>
      <c r="G190" s="1" t="s">
        <v>5074</v>
      </c>
      <c r="H190" s="1" t="s">
        <v>38</v>
      </c>
      <c r="I190" s="1" t="s">
        <v>38</v>
      </c>
      <c r="J190" s="1" t="s">
        <v>5361</v>
      </c>
      <c r="K190" s="13" t="s">
        <v>737</v>
      </c>
      <c r="M190" s="1" t="s">
        <v>38</v>
      </c>
      <c r="N190" s="1" t="s">
        <v>559</v>
      </c>
      <c r="P190" s="1" t="s">
        <v>38</v>
      </c>
      <c r="Q190" s="1" t="s">
        <v>542</v>
      </c>
      <c r="R190" s="1" t="s">
        <v>543</v>
      </c>
      <c r="S190" s="1" t="s">
        <v>7056</v>
      </c>
      <c r="T190" s="1" t="s">
        <v>5362</v>
      </c>
      <c r="U190" s="14" t="str">
        <f t="shared" si="4"/>
        <v/>
      </c>
      <c r="V190" s="14" t="str">
        <f t="shared" si="5"/>
        <v/>
      </c>
      <c r="Y190" s="1">
        <v>209</v>
      </c>
    </row>
    <row r="191" spans="1:25" ht="25.5" x14ac:dyDescent="0.2">
      <c r="A191" s="1" t="s">
        <v>5363</v>
      </c>
      <c r="B191" s="1" t="s">
        <v>4515</v>
      </c>
      <c r="C191" s="1" t="s">
        <v>5364</v>
      </c>
      <c r="D191" s="1" t="s">
        <v>5365</v>
      </c>
      <c r="E191" s="1" t="s">
        <v>5366</v>
      </c>
      <c r="F191" s="1" t="s">
        <v>555</v>
      </c>
      <c r="G191" s="1" t="s">
        <v>5074</v>
      </c>
      <c r="H191" s="1" t="s">
        <v>38</v>
      </c>
      <c r="I191" s="1" t="s">
        <v>38</v>
      </c>
      <c r="J191" s="1" t="s">
        <v>5367</v>
      </c>
      <c r="K191" s="13" t="s">
        <v>726</v>
      </c>
      <c r="M191" s="1" t="s">
        <v>38</v>
      </c>
      <c r="N191" s="1" t="s">
        <v>559</v>
      </c>
      <c r="P191" s="1" t="s">
        <v>38</v>
      </c>
      <c r="Q191" s="1" t="s">
        <v>542</v>
      </c>
      <c r="R191" s="1" t="s">
        <v>528</v>
      </c>
      <c r="T191" s="1" t="s">
        <v>5368</v>
      </c>
      <c r="U191" s="14" t="str">
        <f t="shared" si="4"/>
        <v/>
      </c>
      <c r="V191" s="14" t="str">
        <f t="shared" si="5"/>
        <v/>
      </c>
      <c r="Y191" s="1">
        <v>210</v>
      </c>
    </row>
    <row r="192" spans="1:25" ht="25.5" x14ac:dyDescent="0.2">
      <c r="A192" s="1" t="s">
        <v>5648</v>
      </c>
      <c r="B192" s="1" t="s">
        <v>5649</v>
      </c>
      <c r="C192" s="1" t="s">
        <v>5650</v>
      </c>
      <c r="D192" s="1" t="s">
        <v>1140</v>
      </c>
      <c r="E192" s="1" t="s">
        <v>5651</v>
      </c>
      <c r="F192" s="1" t="s">
        <v>555</v>
      </c>
      <c r="G192" s="1" t="s">
        <v>5652</v>
      </c>
      <c r="H192" s="1" t="s">
        <v>38</v>
      </c>
      <c r="I192" s="1" t="s">
        <v>38</v>
      </c>
      <c r="J192" s="1" t="s">
        <v>5653</v>
      </c>
      <c r="K192" s="13" t="s">
        <v>856</v>
      </c>
      <c r="M192" s="1" t="s">
        <v>38</v>
      </c>
      <c r="N192" s="1" t="s">
        <v>559</v>
      </c>
      <c r="O192" s="1" t="s">
        <v>560</v>
      </c>
      <c r="Q192" s="1" t="s">
        <v>542</v>
      </c>
      <c r="R192" s="1" t="s">
        <v>528</v>
      </c>
      <c r="T192" s="1" t="s">
        <v>5654</v>
      </c>
      <c r="U192" s="14" t="str">
        <f t="shared" si="4"/>
        <v/>
      </c>
      <c r="V192" s="14" t="str">
        <f t="shared" si="5"/>
        <v/>
      </c>
      <c r="Y192" s="1">
        <v>211</v>
      </c>
    </row>
    <row r="193" spans="1:25" ht="38.25" x14ac:dyDescent="0.2">
      <c r="A193" s="1" t="s">
        <v>5655</v>
      </c>
      <c r="B193" s="1" t="s">
        <v>5649</v>
      </c>
      <c r="C193" s="1" t="s">
        <v>5650</v>
      </c>
      <c r="D193" s="1" t="s">
        <v>5656</v>
      </c>
      <c r="E193" s="1" t="s">
        <v>5657</v>
      </c>
      <c r="F193" s="1" t="s">
        <v>577</v>
      </c>
      <c r="G193" s="1" t="s">
        <v>5658</v>
      </c>
      <c r="H193" s="1">
        <v>202200</v>
      </c>
      <c r="I193" s="1" t="s">
        <v>38</v>
      </c>
      <c r="J193" s="1" t="s">
        <v>516</v>
      </c>
      <c r="K193" s="13" t="s">
        <v>1195</v>
      </c>
      <c r="L193" s="1" t="s">
        <v>5659</v>
      </c>
      <c r="M193" s="1" t="s">
        <v>1658</v>
      </c>
      <c r="N193" s="1" t="s">
        <v>841</v>
      </c>
      <c r="O193" s="1" t="s">
        <v>560</v>
      </c>
      <c r="P193" s="1">
        <v>1894</v>
      </c>
      <c r="Q193" s="1" t="s">
        <v>542</v>
      </c>
      <c r="R193" s="1" t="s">
        <v>543</v>
      </c>
      <c r="S193" s="1" t="s">
        <v>5660</v>
      </c>
      <c r="T193" s="1" t="s">
        <v>5661</v>
      </c>
      <c r="U193" s="14" t="str">
        <f t="shared" si="4"/>
        <v>https://denkmalpflege.apps.be.ch/de/collection/item/17637/</v>
      </c>
      <c r="V193" s="14" t="str">
        <f t="shared" si="5"/>
        <v/>
      </c>
      <c r="W193" s="1" t="s">
        <v>84</v>
      </c>
      <c r="Y193" s="1">
        <v>212</v>
      </c>
    </row>
    <row r="194" spans="1:25" ht="51" x14ac:dyDescent="0.2">
      <c r="A194" s="1" t="s">
        <v>5662</v>
      </c>
      <c r="B194" s="1" t="s">
        <v>5649</v>
      </c>
      <c r="C194" s="1" t="s">
        <v>5663</v>
      </c>
      <c r="D194" s="1" t="s">
        <v>1140</v>
      </c>
      <c r="E194" s="1" t="s">
        <v>5664</v>
      </c>
      <c r="F194" s="1" t="s">
        <v>536</v>
      </c>
      <c r="G194" s="1" t="s">
        <v>5665</v>
      </c>
      <c r="H194" s="1" t="s">
        <v>38</v>
      </c>
      <c r="I194" s="1">
        <v>13362</v>
      </c>
      <c r="J194" s="1" t="s">
        <v>702</v>
      </c>
      <c r="K194" s="13" t="s">
        <v>784</v>
      </c>
      <c r="L194" s="1" t="s">
        <v>2805</v>
      </c>
      <c r="M194" s="1" t="s">
        <v>2806</v>
      </c>
      <c r="N194" s="1" t="s">
        <v>985</v>
      </c>
      <c r="O194" s="1" t="s">
        <v>5666</v>
      </c>
      <c r="Q194" s="1" t="s">
        <v>634</v>
      </c>
      <c r="R194" s="1" t="s">
        <v>543</v>
      </c>
      <c r="S194" s="1" t="s">
        <v>5667</v>
      </c>
      <c r="T194" s="1" t="s">
        <v>5668</v>
      </c>
      <c r="U194" s="14" t="str">
        <f t="shared" si="4"/>
        <v>https://denkmalpflege.apps.be.ch/de/collection/item/33661/</v>
      </c>
      <c r="V194" s="14" t="str">
        <f t="shared" si="5"/>
        <v/>
      </c>
      <c r="W194" s="1" t="s">
        <v>83</v>
      </c>
      <c r="Y194" s="1">
        <v>213</v>
      </c>
    </row>
    <row r="195" spans="1:25" ht="63.75" x14ac:dyDescent="0.2">
      <c r="A195" s="1" t="s">
        <v>5669</v>
      </c>
      <c r="B195" s="1" t="s">
        <v>5649</v>
      </c>
      <c r="C195" s="1" t="s">
        <v>5663</v>
      </c>
      <c r="D195" s="1" t="s">
        <v>1140</v>
      </c>
      <c r="E195" s="1" t="s">
        <v>5670</v>
      </c>
      <c r="F195" s="1" t="s">
        <v>536</v>
      </c>
      <c r="G195" s="1" t="s">
        <v>5671</v>
      </c>
      <c r="H195" s="1" t="s">
        <v>38</v>
      </c>
      <c r="I195" s="1">
        <v>14041</v>
      </c>
      <c r="J195" s="1" t="s">
        <v>702</v>
      </c>
      <c r="K195" s="13" t="s">
        <v>755</v>
      </c>
      <c r="L195" s="1" t="s">
        <v>5672</v>
      </c>
      <c r="M195" s="1" t="s">
        <v>5673</v>
      </c>
      <c r="N195" s="1" t="s">
        <v>985</v>
      </c>
      <c r="O195" s="1" t="s">
        <v>5674</v>
      </c>
      <c r="P195" s="1">
        <v>1910</v>
      </c>
      <c r="Q195" s="1" t="s">
        <v>634</v>
      </c>
      <c r="R195" s="1" t="s">
        <v>528</v>
      </c>
      <c r="T195" s="1" t="s">
        <v>5675</v>
      </c>
      <c r="U195" s="14" t="str">
        <f t="shared" si="4"/>
        <v/>
      </c>
      <c r="V195" s="14" t="str">
        <f t="shared" si="5"/>
        <v/>
      </c>
      <c r="Y195" s="1">
        <v>214</v>
      </c>
    </row>
    <row r="196" spans="1:25" ht="38.25" x14ac:dyDescent="0.2">
      <c r="A196" s="1" t="s">
        <v>5676</v>
      </c>
      <c r="B196" s="1" t="s">
        <v>5649</v>
      </c>
      <c r="C196" s="1" t="s">
        <v>5677</v>
      </c>
      <c r="D196" s="1" t="s">
        <v>5678</v>
      </c>
      <c r="E196" s="1" t="s">
        <v>5679</v>
      </c>
      <c r="F196" s="1" t="s">
        <v>555</v>
      </c>
      <c r="G196" s="1" t="s">
        <v>5680</v>
      </c>
      <c r="H196" s="1" t="s">
        <v>38</v>
      </c>
      <c r="I196" s="1" t="s">
        <v>38</v>
      </c>
      <c r="J196" s="1" t="s">
        <v>1077</v>
      </c>
      <c r="K196" s="13" t="s">
        <v>719</v>
      </c>
      <c r="M196" s="1" t="s">
        <v>38</v>
      </c>
      <c r="N196" s="1" t="s">
        <v>559</v>
      </c>
      <c r="O196" s="1" t="s">
        <v>560</v>
      </c>
      <c r="Q196" s="1" t="s">
        <v>542</v>
      </c>
      <c r="R196" s="1" t="s">
        <v>543</v>
      </c>
      <c r="S196" s="1" t="s">
        <v>5681</v>
      </c>
      <c r="T196" s="1" t="s">
        <v>5682</v>
      </c>
      <c r="U196" s="14" t="str">
        <f t="shared" ref="U196:U259" si="6">HYPERLINK(W196)</f>
        <v>https://denkmalpflege.apps.be.ch/de/collection/item/34640/</v>
      </c>
      <c r="V196" s="14" t="str">
        <f t="shared" ref="V196:V259" si="7">HYPERLINK(X196)</f>
        <v/>
      </c>
      <c r="W196" s="1" t="s">
        <v>82</v>
      </c>
      <c r="Y196" s="1">
        <v>215</v>
      </c>
    </row>
    <row r="197" spans="1:25" ht="38.25" x14ac:dyDescent="0.2">
      <c r="A197" s="1" t="s">
        <v>5683</v>
      </c>
      <c r="B197" s="1" t="s">
        <v>5649</v>
      </c>
      <c r="C197" s="1" t="s">
        <v>5677</v>
      </c>
      <c r="D197" s="1" t="s">
        <v>1140</v>
      </c>
      <c r="E197" s="1" t="s">
        <v>5684</v>
      </c>
      <c r="F197" s="1" t="s">
        <v>577</v>
      </c>
      <c r="G197" s="1" t="s">
        <v>5685</v>
      </c>
      <c r="H197" s="1">
        <v>203000</v>
      </c>
      <c r="I197" s="1">
        <v>16334</v>
      </c>
      <c r="J197" s="1" t="s">
        <v>516</v>
      </c>
      <c r="K197" s="13" t="s">
        <v>5686</v>
      </c>
      <c r="L197" s="1" t="s">
        <v>5687</v>
      </c>
      <c r="M197" s="1" t="s">
        <v>5688</v>
      </c>
      <c r="N197" s="1" t="s">
        <v>527</v>
      </c>
      <c r="O197" s="1" t="s">
        <v>560</v>
      </c>
      <c r="P197" s="1">
        <v>1896</v>
      </c>
      <c r="Q197" s="1" t="s">
        <v>542</v>
      </c>
      <c r="R197" s="1" t="s">
        <v>528</v>
      </c>
      <c r="T197" s="1" t="s">
        <v>5689</v>
      </c>
      <c r="U197" s="14" t="str">
        <f t="shared" si="6"/>
        <v/>
      </c>
      <c r="V197" s="14" t="str">
        <f t="shared" si="7"/>
        <v/>
      </c>
      <c r="Y197" s="1">
        <v>216</v>
      </c>
    </row>
    <row r="198" spans="1:25" ht="38.25" x14ac:dyDescent="0.2">
      <c r="A198" s="1" t="s">
        <v>5690</v>
      </c>
      <c r="B198" s="1" t="s">
        <v>5649</v>
      </c>
      <c r="C198" s="1" t="s">
        <v>5677</v>
      </c>
      <c r="D198" s="1" t="s">
        <v>1140</v>
      </c>
      <c r="E198" s="1" t="s">
        <v>5691</v>
      </c>
      <c r="F198" s="1" t="s">
        <v>577</v>
      </c>
      <c r="G198" s="1" t="s">
        <v>5692</v>
      </c>
      <c r="H198" s="1">
        <v>203100</v>
      </c>
      <c r="I198" s="1" t="s">
        <v>38</v>
      </c>
      <c r="J198" s="1" t="s">
        <v>516</v>
      </c>
      <c r="K198" s="13" t="s">
        <v>5693</v>
      </c>
      <c r="L198" s="1" t="s">
        <v>4026</v>
      </c>
      <c r="M198" s="1" t="s">
        <v>1584</v>
      </c>
      <c r="N198" s="1" t="s">
        <v>841</v>
      </c>
      <c r="O198" s="1" t="s">
        <v>560</v>
      </c>
      <c r="P198" s="1">
        <v>1901</v>
      </c>
      <c r="Q198" s="1" t="s">
        <v>542</v>
      </c>
      <c r="R198" s="1" t="s">
        <v>543</v>
      </c>
      <c r="S198" s="1" t="s">
        <v>5694</v>
      </c>
      <c r="T198" s="1" t="s">
        <v>5695</v>
      </c>
      <c r="U198" s="14" t="str">
        <f t="shared" si="6"/>
        <v>https://denkmalpflege.apps.be.ch/de/collection/item/30109/</v>
      </c>
      <c r="V198" s="14" t="str">
        <f t="shared" si="7"/>
        <v/>
      </c>
      <c r="W198" s="1" t="s">
        <v>81</v>
      </c>
      <c r="Y198" s="1">
        <v>217</v>
      </c>
    </row>
    <row r="199" spans="1:25" ht="38.25" x14ac:dyDescent="0.2">
      <c r="A199" s="1" t="s">
        <v>5696</v>
      </c>
      <c r="B199" s="1" t="s">
        <v>5649</v>
      </c>
      <c r="C199" s="1" t="s">
        <v>5697</v>
      </c>
      <c r="D199" s="1" t="s">
        <v>1140</v>
      </c>
      <c r="E199" s="1" t="s">
        <v>5698</v>
      </c>
      <c r="F199" s="1" t="s">
        <v>577</v>
      </c>
      <c r="G199" s="1" t="s">
        <v>5699</v>
      </c>
      <c r="H199" s="1">
        <v>203300</v>
      </c>
      <c r="I199" s="1">
        <v>29767</v>
      </c>
      <c r="J199" s="1" t="s">
        <v>516</v>
      </c>
      <c r="K199" s="13" t="s">
        <v>1904</v>
      </c>
      <c r="L199" s="1" t="s">
        <v>5700</v>
      </c>
      <c r="M199" s="1" t="s">
        <v>4020</v>
      </c>
      <c r="N199" s="1" t="s">
        <v>841</v>
      </c>
      <c r="O199" s="1" t="s">
        <v>560</v>
      </c>
      <c r="P199" s="1">
        <v>1891</v>
      </c>
      <c r="Q199" s="1" t="s">
        <v>542</v>
      </c>
      <c r="R199" s="1" t="s">
        <v>543</v>
      </c>
      <c r="S199" s="1" t="s">
        <v>5701</v>
      </c>
      <c r="T199" s="1" t="s">
        <v>5702</v>
      </c>
      <c r="U199" s="14" t="str">
        <f t="shared" si="6"/>
        <v>https://bauinventar.bern.ch/gruppen/matte.pdf</v>
      </c>
      <c r="V199" s="14" t="str">
        <f t="shared" si="7"/>
        <v/>
      </c>
      <c r="W199" s="1" t="s">
        <v>36</v>
      </c>
      <c r="Y199" s="1">
        <v>218</v>
      </c>
    </row>
    <row r="200" spans="1:25" ht="38.25" x14ac:dyDescent="0.2">
      <c r="A200" s="1" t="s">
        <v>5703</v>
      </c>
      <c r="B200" s="1" t="s">
        <v>5649</v>
      </c>
      <c r="C200" s="1" t="s">
        <v>5697</v>
      </c>
      <c r="D200" s="1" t="s">
        <v>1140</v>
      </c>
      <c r="E200" s="1" t="s">
        <v>5704</v>
      </c>
      <c r="F200" s="1" t="s">
        <v>577</v>
      </c>
      <c r="G200" s="1" t="s">
        <v>5705</v>
      </c>
      <c r="H200" s="1">
        <v>203400</v>
      </c>
      <c r="I200" s="1">
        <v>29775</v>
      </c>
      <c r="J200" s="1" t="s">
        <v>516</v>
      </c>
      <c r="K200" s="13" t="s">
        <v>5706</v>
      </c>
      <c r="L200" s="1" t="s">
        <v>5707</v>
      </c>
      <c r="M200" s="1" t="s">
        <v>5708</v>
      </c>
      <c r="N200" s="1" t="s">
        <v>527</v>
      </c>
      <c r="O200" s="1" t="s">
        <v>560</v>
      </c>
      <c r="P200" s="1">
        <v>1909</v>
      </c>
      <c r="Q200" s="1" t="s">
        <v>542</v>
      </c>
      <c r="R200" s="1" t="s">
        <v>543</v>
      </c>
      <c r="S200" s="1" t="s">
        <v>7085</v>
      </c>
      <c r="T200" s="1" t="s">
        <v>5709</v>
      </c>
      <c r="U200" s="14" t="str">
        <f t="shared" si="6"/>
        <v/>
      </c>
      <c r="V200" s="14" t="str">
        <f t="shared" si="7"/>
        <v/>
      </c>
      <c r="Y200" s="1">
        <v>219</v>
      </c>
    </row>
    <row r="201" spans="1:25" ht="38.25" x14ac:dyDescent="0.2">
      <c r="A201" s="1" t="s">
        <v>5710</v>
      </c>
      <c r="B201" s="1" t="s">
        <v>5649</v>
      </c>
      <c r="C201" s="1" t="s">
        <v>5711</v>
      </c>
      <c r="D201" s="1" t="s">
        <v>5712</v>
      </c>
      <c r="E201" s="1" t="s">
        <v>5713</v>
      </c>
      <c r="F201" s="1" t="s">
        <v>577</v>
      </c>
      <c r="G201" s="1" t="s">
        <v>5714</v>
      </c>
      <c r="H201" s="1">
        <v>205000</v>
      </c>
      <c r="I201" s="1">
        <v>14835</v>
      </c>
      <c r="J201" s="1" t="s">
        <v>516</v>
      </c>
      <c r="K201" s="13" t="s">
        <v>5715</v>
      </c>
      <c r="L201" s="1" t="s">
        <v>5716</v>
      </c>
      <c r="M201" s="1" t="s">
        <v>5717</v>
      </c>
      <c r="N201" s="1" t="s">
        <v>841</v>
      </c>
      <c r="O201" s="1" t="s">
        <v>5718</v>
      </c>
      <c r="P201" s="1">
        <v>1913</v>
      </c>
      <c r="Q201" s="1" t="s">
        <v>634</v>
      </c>
      <c r="R201" s="1" t="s">
        <v>543</v>
      </c>
      <c r="S201" s="1" t="s">
        <v>5719</v>
      </c>
      <c r="T201" s="1" t="s">
        <v>5720</v>
      </c>
      <c r="U201" s="14" t="str">
        <f t="shared" si="6"/>
        <v>https://denkmalpflege.apps.be.ch/de/collection/item/17521/</v>
      </c>
      <c r="V201" s="14" t="str">
        <f t="shared" si="7"/>
        <v/>
      </c>
      <c r="W201" s="1" t="s">
        <v>80</v>
      </c>
      <c r="Y201" s="1">
        <v>220</v>
      </c>
    </row>
    <row r="202" spans="1:25" ht="38.25" x14ac:dyDescent="0.2">
      <c r="A202" s="1" t="s">
        <v>5721</v>
      </c>
      <c r="B202" s="1" t="s">
        <v>5649</v>
      </c>
      <c r="C202" s="1" t="s">
        <v>5722</v>
      </c>
      <c r="D202" s="1" t="s">
        <v>5723</v>
      </c>
      <c r="E202" s="1" t="s">
        <v>5724</v>
      </c>
      <c r="F202" s="1" t="s">
        <v>536</v>
      </c>
      <c r="G202" s="1" t="s">
        <v>5725</v>
      </c>
      <c r="H202" s="1">
        <v>205100</v>
      </c>
      <c r="I202" s="1">
        <v>72230</v>
      </c>
      <c r="J202" s="1" t="s">
        <v>3119</v>
      </c>
      <c r="K202" s="13" t="s">
        <v>5726</v>
      </c>
      <c r="L202" s="1" t="s">
        <v>5727</v>
      </c>
      <c r="M202" s="1" t="s">
        <v>5728</v>
      </c>
      <c r="N202" s="1" t="s">
        <v>527</v>
      </c>
      <c r="O202" s="1" t="s">
        <v>5729</v>
      </c>
      <c r="P202" s="1">
        <v>1900</v>
      </c>
      <c r="Q202" s="1" t="s">
        <v>634</v>
      </c>
      <c r="R202" s="1" t="s">
        <v>543</v>
      </c>
      <c r="S202" s="1" t="s">
        <v>5730</v>
      </c>
      <c r="T202" s="1" t="s">
        <v>5731</v>
      </c>
      <c r="U202" s="14" t="str">
        <f t="shared" si="6"/>
        <v>https://denkmalpflege.apps.be.ch/de/collection/item/14335/</v>
      </c>
      <c r="V202" s="14" t="str">
        <f t="shared" si="7"/>
        <v>https://de.wikipedia.org/wiki/Kraftwerk_Hagneck</v>
      </c>
      <c r="W202" s="1" t="s">
        <v>79</v>
      </c>
      <c r="X202" s="1" t="s">
        <v>78</v>
      </c>
      <c r="Y202" s="1">
        <v>221</v>
      </c>
    </row>
    <row r="203" spans="1:25" ht="38.25" x14ac:dyDescent="0.2">
      <c r="A203" s="1" t="s">
        <v>5732</v>
      </c>
      <c r="B203" s="1" t="s">
        <v>5649</v>
      </c>
      <c r="C203" s="1" t="s">
        <v>5733</v>
      </c>
      <c r="D203" s="1" t="s">
        <v>1140</v>
      </c>
      <c r="E203" s="1" t="s">
        <v>5734</v>
      </c>
      <c r="F203" s="1" t="s">
        <v>536</v>
      </c>
      <c r="G203" s="1" t="s">
        <v>5735</v>
      </c>
      <c r="H203" s="1">
        <v>207800</v>
      </c>
      <c r="I203" s="1">
        <v>5947</v>
      </c>
      <c r="J203" s="1" t="s">
        <v>516</v>
      </c>
      <c r="K203" s="13" t="s">
        <v>5736</v>
      </c>
      <c r="L203" s="1" t="s">
        <v>5737</v>
      </c>
      <c r="M203" s="1" t="s">
        <v>5738</v>
      </c>
      <c r="N203" s="1" t="s">
        <v>527</v>
      </c>
      <c r="O203" s="1" t="s">
        <v>5739</v>
      </c>
      <c r="P203" s="1">
        <v>1904</v>
      </c>
      <c r="Q203" s="1" t="s">
        <v>634</v>
      </c>
      <c r="R203" s="1" t="s">
        <v>543</v>
      </c>
      <c r="S203" s="1" t="s">
        <v>7086</v>
      </c>
      <c r="T203" s="1" t="s">
        <v>5740</v>
      </c>
      <c r="U203" s="14" t="str">
        <f t="shared" si="6"/>
        <v>https://denkmalpflege.apps.be.ch/de/collection/item/5008/</v>
      </c>
      <c r="V203" s="14" t="str">
        <f t="shared" si="7"/>
        <v/>
      </c>
      <c r="W203" s="1" t="s">
        <v>77</v>
      </c>
      <c r="Y203" s="1">
        <v>222</v>
      </c>
    </row>
    <row r="204" spans="1:25" ht="38.25" x14ac:dyDescent="0.2">
      <c r="A204" s="1" t="s">
        <v>5741</v>
      </c>
      <c r="B204" s="1" t="s">
        <v>5649</v>
      </c>
      <c r="C204" s="1" t="s">
        <v>5742</v>
      </c>
      <c r="D204" s="1" t="s">
        <v>1140</v>
      </c>
      <c r="E204" s="1" t="s">
        <v>5743</v>
      </c>
      <c r="F204" s="1" t="s">
        <v>536</v>
      </c>
      <c r="G204" s="1" t="s">
        <v>5744</v>
      </c>
      <c r="H204" s="1">
        <v>207900</v>
      </c>
      <c r="I204" s="1">
        <v>60179</v>
      </c>
      <c r="J204" s="1" t="s">
        <v>516</v>
      </c>
      <c r="K204" s="13" t="s">
        <v>5745</v>
      </c>
      <c r="L204" s="1" t="s">
        <v>540</v>
      </c>
      <c r="M204" s="1" t="s">
        <v>5746</v>
      </c>
      <c r="N204" s="1" t="s">
        <v>527</v>
      </c>
      <c r="O204" s="1" t="s">
        <v>560</v>
      </c>
      <c r="P204" s="1">
        <v>1895</v>
      </c>
      <c r="Q204" s="1" t="s">
        <v>542</v>
      </c>
      <c r="R204" s="1" t="s">
        <v>543</v>
      </c>
      <c r="S204" s="1" t="s">
        <v>7087</v>
      </c>
      <c r="T204" s="1" t="s">
        <v>5747</v>
      </c>
      <c r="U204" s="14" t="str">
        <f t="shared" si="6"/>
        <v>https://denkmalpflege.apps.be.ch/de/collection/item/38442/</v>
      </c>
      <c r="V204" s="14" t="str">
        <f t="shared" si="7"/>
        <v/>
      </c>
      <c r="W204" s="1" t="s">
        <v>76</v>
      </c>
      <c r="Y204" s="1">
        <v>223</v>
      </c>
    </row>
    <row r="205" spans="1:25" ht="38.25" x14ac:dyDescent="0.2">
      <c r="A205" s="1" t="s">
        <v>5748</v>
      </c>
      <c r="B205" s="1" t="s">
        <v>5649</v>
      </c>
      <c r="C205" s="1" t="s">
        <v>5749</v>
      </c>
      <c r="D205" s="1" t="s">
        <v>5750</v>
      </c>
      <c r="E205" s="1" t="s">
        <v>5751</v>
      </c>
      <c r="F205" s="1" t="s">
        <v>536</v>
      </c>
      <c r="G205" s="1" t="s">
        <v>5752</v>
      </c>
      <c r="H205" s="1">
        <v>200750</v>
      </c>
      <c r="I205" s="1">
        <v>13686</v>
      </c>
      <c r="J205" s="1" t="s">
        <v>516</v>
      </c>
      <c r="K205" s="13" t="s">
        <v>624</v>
      </c>
      <c r="L205" s="1" t="s">
        <v>5753</v>
      </c>
      <c r="M205" s="1" t="s">
        <v>5754</v>
      </c>
      <c r="N205" s="1" t="s">
        <v>527</v>
      </c>
      <c r="O205" s="1" t="s">
        <v>560</v>
      </c>
      <c r="P205" s="1">
        <v>1900</v>
      </c>
      <c r="Q205" s="1" t="s">
        <v>542</v>
      </c>
      <c r="R205" s="1" t="s">
        <v>528</v>
      </c>
      <c r="T205" s="1" t="s">
        <v>5755</v>
      </c>
      <c r="U205" s="14" t="str">
        <f t="shared" si="6"/>
        <v/>
      </c>
      <c r="V205" s="14" t="str">
        <f t="shared" si="7"/>
        <v/>
      </c>
      <c r="Y205" s="1">
        <v>224</v>
      </c>
    </row>
    <row r="206" spans="1:25" ht="25.5" x14ac:dyDescent="0.2">
      <c r="A206" s="1" t="s">
        <v>5756</v>
      </c>
      <c r="B206" s="1" t="s">
        <v>5649</v>
      </c>
      <c r="C206" s="1" t="s">
        <v>5749</v>
      </c>
      <c r="D206" s="1" t="s">
        <v>5757</v>
      </c>
      <c r="E206" s="1" t="s">
        <v>5758</v>
      </c>
      <c r="F206" s="1" t="s">
        <v>615</v>
      </c>
      <c r="G206" s="1" t="s">
        <v>5759</v>
      </c>
      <c r="H206" s="1" t="s">
        <v>38</v>
      </c>
      <c r="I206" s="1" t="s">
        <v>38</v>
      </c>
      <c r="J206" s="1" t="s">
        <v>5760</v>
      </c>
      <c r="K206" s="13" t="s">
        <v>1318</v>
      </c>
      <c r="M206" s="1" t="s">
        <v>38</v>
      </c>
      <c r="N206" s="1" t="s">
        <v>985</v>
      </c>
      <c r="O206" s="1" t="s">
        <v>5761</v>
      </c>
      <c r="P206" s="1">
        <v>1909</v>
      </c>
      <c r="Q206" s="1" t="s">
        <v>634</v>
      </c>
      <c r="R206" s="1" t="s">
        <v>528</v>
      </c>
      <c r="T206" s="1" t="s">
        <v>5762</v>
      </c>
      <c r="U206" s="14" t="str">
        <f t="shared" si="6"/>
        <v/>
      </c>
      <c r="V206" s="14" t="str">
        <f t="shared" si="7"/>
        <v/>
      </c>
      <c r="Y206" s="1">
        <v>225</v>
      </c>
    </row>
    <row r="207" spans="1:25" ht="38.25" x14ac:dyDescent="0.2">
      <c r="A207" s="1" t="s">
        <v>5763</v>
      </c>
      <c r="B207" s="1" t="s">
        <v>5649</v>
      </c>
      <c r="C207" s="1" t="s">
        <v>5749</v>
      </c>
      <c r="D207" s="1" t="s">
        <v>5764</v>
      </c>
      <c r="E207" s="1" t="s">
        <v>5765</v>
      </c>
      <c r="F207" s="1" t="s">
        <v>555</v>
      </c>
      <c r="G207" s="1" t="s">
        <v>5766</v>
      </c>
      <c r="H207" s="1" t="s">
        <v>38</v>
      </c>
      <c r="I207" s="1" t="s">
        <v>38</v>
      </c>
      <c r="J207" s="1" t="s">
        <v>521</v>
      </c>
      <c r="K207" s="13" t="s">
        <v>726</v>
      </c>
      <c r="M207" s="1" t="s">
        <v>38</v>
      </c>
      <c r="N207" s="1" t="s">
        <v>559</v>
      </c>
      <c r="O207" s="1" t="s">
        <v>560</v>
      </c>
      <c r="Q207" s="1" t="s">
        <v>542</v>
      </c>
      <c r="R207" s="1" t="s">
        <v>528</v>
      </c>
      <c r="T207" s="1" t="s">
        <v>5767</v>
      </c>
      <c r="U207" s="14" t="str">
        <f t="shared" si="6"/>
        <v/>
      </c>
      <c r="V207" s="14" t="str">
        <f t="shared" si="7"/>
        <v/>
      </c>
      <c r="Y207" s="1">
        <v>226</v>
      </c>
    </row>
    <row r="208" spans="1:25" ht="38.25" x14ac:dyDescent="0.2">
      <c r="A208" s="1" t="s">
        <v>5768</v>
      </c>
      <c r="B208" s="1" t="s">
        <v>5649</v>
      </c>
      <c r="C208" s="1" t="s">
        <v>5749</v>
      </c>
      <c r="D208" s="1" t="s">
        <v>5769</v>
      </c>
      <c r="E208" s="1" t="s">
        <v>5770</v>
      </c>
      <c r="F208" s="1" t="s">
        <v>602</v>
      </c>
      <c r="G208" s="1" t="s">
        <v>5771</v>
      </c>
      <c r="H208" s="1" t="s">
        <v>38</v>
      </c>
      <c r="I208" s="1" t="s">
        <v>38</v>
      </c>
      <c r="J208" s="1" t="s">
        <v>521</v>
      </c>
      <c r="K208" s="13" t="s">
        <v>719</v>
      </c>
      <c r="L208" s="1" t="s">
        <v>558</v>
      </c>
      <c r="M208" s="1" t="s">
        <v>38</v>
      </c>
      <c r="N208" s="1" t="s">
        <v>560</v>
      </c>
      <c r="O208" s="1" t="s">
        <v>560</v>
      </c>
      <c r="Q208" s="1" t="s">
        <v>542</v>
      </c>
      <c r="R208" s="1" t="s">
        <v>543</v>
      </c>
      <c r="S208" s="1" t="s">
        <v>5772</v>
      </c>
      <c r="T208" s="1" t="s">
        <v>5773</v>
      </c>
      <c r="U208" s="14" t="str">
        <f t="shared" si="6"/>
        <v>https://denkmalpflege.apps.be.ch/de/collection/item/17549/</v>
      </c>
      <c r="V208" s="14" t="str">
        <f t="shared" si="7"/>
        <v/>
      </c>
      <c r="W208" s="1" t="s">
        <v>75</v>
      </c>
      <c r="Y208" s="1">
        <v>227</v>
      </c>
    </row>
    <row r="209" spans="1:25" ht="38.25" x14ac:dyDescent="0.2">
      <c r="A209" s="1" t="s">
        <v>5774</v>
      </c>
      <c r="B209" s="1" t="s">
        <v>5649</v>
      </c>
      <c r="C209" s="1" t="s">
        <v>5775</v>
      </c>
      <c r="D209" s="1" t="s">
        <v>4068</v>
      </c>
      <c r="E209" s="1" t="s">
        <v>5776</v>
      </c>
      <c r="F209" s="1" t="s">
        <v>577</v>
      </c>
      <c r="G209" s="1" t="s">
        <v>5777</v>
      </c>
      <c r="H209" s="1">
        <v>201500</v>
      </c>
      <c r="I209" s="1">
        <v>54790</v>
      </c>
      <c r="J209" s="1" t="s">
        <v>516</v>
      </c>
      <c r="K209" s="13" t="s">
        <v>1195</v>
      </c>
      <c r="L209" s="1" t="s">
        <v>5778</v>
      </c>
      <c r="M209" s="1" t="s">
        <v>2639</v>
      </c>
      <c r="N209" s="1" t="s">
        <v>527</v>
      </c>
      <c r="O209" s="1" t="s">
        <v>560</v>
      </c>
      <c r="P209" s="1">
        <v>1889</v>
      </c>
      <c r="Q209" s="1" t="s">
        <v>542</v>
      </c>
      <c r="R209" s="1" t="s">
        <v>528</v>
      </c>
      <c r="T209" s="1" t="s">
        <v>5779</v>
      </c>
      <c r="U209" s="14" t="str">
        <f t="shared" si="6"/>
        <v/>
      </c>
      <c r="V209" s="14" t="str">
        <f t="shared" si="7"/>
        <v/>
      </c>
      <c r="Y209" s="1">
        <v>228</v>
      </c>
    </row>
    <row r="210" spans="1:25" ht="38.25" x14ac:dyDescent="0.2">
      <c r="A210" s="1" t="s">
        <v>5780</v>
      </c>
      <c r="B210" s="1" t="s">
        <v>5649</v>
      </c>
      <c r="C210" s="1" t="s">
        <v>5781</v>
      </c>
      <c r="D210" s="1" t="s">
        <v>5782</v>
      </c>
      <c r="E210" s="1" t="s">
        <v>5783</v>
      </c>
      <c r="F210" s="1" t="s">
        <v>536</v>
      </c>
      <c r="G210" s="1" t="s">
        <v>5784</v>
      </c>
      <c r="H210" s="1">
        <v>201600</v>
      </c>
      <c r="I210" s="1" t="s">
        <v>38</v>
      </c>
      <c r="J210" s="1" t="s">
        <v>516</v>
      </c>
      <c r="K210" s="13" t="s">
        <v>897</v>
      </c>
      <c r="L210" s="1" t="s">
        <v>1948</v>
      </c>
      <c r="M210" s="1" t="s">
        <v>2702</v>
      </c>
      <c r="N210" s="1" t="s">
        <v>527</v>
      </c>
      <c r="O210" s="1" t="s">
        <v>5785</v>
      </c>
      <c r="Q210" s="1" t="s">
        <v>634</v>
      </c>
      <c r="R210" s="1" t="s">
        <v>543</v>
      </c>
      <c r="S210" s="1" t="s">
        <v>5786</v>
      </c>
      <c r="T210" s="1" t="s">
        <v>5787</v>
      </c>
      <c r="U210" s="14" t="str">
        <f t="shared" si="6"/>
        <v>https://denkmalpflege.apps.be.ch/de/collection/item/25709/</v>
      </c>
      <c r="V210" s="14" t="str">
        <f t="shared" si="7"/>
        <v/>
      </c>
      <c r="W210" s="1" t="s">
        <v>74</v>
      </c>
      <c r="Y210" s="1">
        <v>229</v>
      </c>
    </row>
    <row r="211" spans="1:25" ht="38.25" x14ac:dyDescent="0.2">
      <c r="A211" s="1" t="s">
        <v>5788</v>
      </c>
      <c r="B211" s="1" t="s">
        <v>5649</v>
      </c>
      <c r="C211" s="1" t="s">
        <v>5781</v>
      </c>
      <c r="D211" s="1" t="s">
        <v>5782</v>
      </c>
      <c r="E211" s="1" t="s">
        <v>5789</v>
      </c>
      <c r="F211" s="1" t="s">
        <v>536</v>
      </c>
      <c r="G211" s="1" t="s">
        <v>5790</v>
      </c>
      <c r="H211" s="1">
        <v>201700</v>
      </c>
      <c r="I211" s="1">
        <v>29305</v>
      </c>
      <c r="J211" s="1" t="s">
        <v>516</v>
      </c>
      <c r="K211" s="13" t="s">
        <v>1715</v>
      </c>
      <c r="L211" s="1" t="s">
        <v>5496</v>
      </c>
      <c r="M211" s="1" t="s">
        <v>1460</v>
      </c>
      <c r="N211" s="1" t="s">
        <v>841</v>
      </c>
      <c r="O211" s="1" t="s">
        <v>5791</v>
      </c>
      <c r="P211" s="1">
        <v>1909</v>
      </c>
      <c r="Q211" s="1" t="s">
        <v>634</v>
      </c>
      <c r="R211" s="1" t="s">
        <v>528</v>
      </c>
      <c r="T211" s="1" t="s">
        <v>5792</v>
      </c>
      <c r="U211" s="14" t="str">
        <f t="shared" si="6"/>
        <v/>
      </c>
      <c r="V211" s="14" t="str">
        <f t="shared" si="7"/>
        <v/>
      </c>
      <c r="Y211" s="1">
        <v>230</v>
      </c>
    </row>
    <row r="212" spans="1:25" ht="63.75" x14ac:dyDescent="0.2">
      <c r="A212" s="1" t="s">
        <v>5793</v>
      </c>
      <c r="B212" s="1" t="s">
        <v>5649</v>
      </c>
      <c r="C212" s="1" t="s">
        <v>5781</v>
      </c>
      <c r="D212" s="1" t="s">
        <v>5794</v>
      </c>
      <c r="E212" s="1" t="s">
        <v>5795</v>
      </c>
      <c r="F212" s="1" t="s">
        <v>536</v>
      </c>
      <c r="G212" s="1" t="s">
        <v>5796</v>
      </c>
      <c r="H212" s="1" t="s">
        <v>38</v>
      </c>
      <c r="I212" s="1">
        <v>13688</v>
      </c>
      <c r="J212" s="1" t="s">
        <v>619</v>
      </c>
      <c r="K212" s="13" t="s">
        <v>872</v>
      </c>
      <c r="L212" s="1" t="s">
        <v>1294</v>
      </c>
      <c r="M212" s="1" t="s">
        <v>1295</v>
      </c>
      <c r="N212" s="1" t="s">
        <v>985</v>
      </c>
      <c r="O212" s="1" t="s">
        <v>5797</v>
      </c>
      <c r="Q212" s="1" t="s">
        <v>542</v>
      </c>
      <c r="R212" s="1" t="s">
        <v>543</v>
      </c>
      <c r="S212" s="1" t="s">
        <v>5798</v>
      </c>
      <c r="T212" s="1" t="s">
        <v>5799</v>
      </c>
      <c r="U212" s="14" t="str">
        <f t="shared" si="6"/>
        <v>https://denkmalpflege.apps.be.ch/de/collection/item/26084/</v>
      </c>
      <c r="V212" s="14" t="str">
        <f t="shared" si="7"/>
        <v/>
      </c>
      <c r="W212" s="1" t="s">
        <v>73</v>
      </c>
      <c r="Y212" s="1">
        <v>231</v>
      </c>
    </row>
    <row r="213" spans="1:25" ht="89.25" x14ac:dyDescent="0.2">
      <c r="A213" s="1" t="s">
        <v>5800</v>
      </c>
      <c r="B213" s="1" t="s">
        <v>5649</v>
      </c>
      <c r="C213" s="1" t="s">
        <v>5801</v>
      </c>
      <c r="D213" s="1" t="s">
        <v>5802</v>
      </c>
      <c r="E213" s="1" t="s">
        <v>5803</v>
      </c>
      <c r="F213" s="1" t="s">
        <v>555</v>
      </c>
      <c r="G213" s="1" t="s">
        <v>5804</v>
      </c>
      <c r="H213" s="1" t="s">
        <v>38</v>
      </c>
      <c r="I213" s="1" t="s">
        <v>38</v>
      </c>
      <c r="J213" s="1" t="s">
        <v>5805</v>
      </c>
      <c r="K213" s="13" t="s">
        <v>897</v>
      </c>
      <c r="M213" s="1" t="s">
        <v>38</v>
      </c>
      <c r="N213" s="1" t="s">
        <v>1111</v>
      </c>
      <c r="Q213" s="1" t="s">
        <v>542</v>
      </c>
      <c r="R213" s="1" t="s">
        <v>543</v>
      </c>
      <c r="S213" s="1" t="s">
        <v>5806</v>
      </c>
      <c r="T213" s="1" t="s">
        <v>5807</v>
      </c>
      <c r="U213" s="14" t="str">
        <f t="shared" si="6"/>
        <v>https://denkmalpflege.apps.be.ch/de/collection/item/5545/</v>
      </c>
      <c r="V213" s="14" t="str">
        <f t="shared" si="7"/>
        <v/>
      </c>
      <c r="W213" s="1" t="s">
        <v>72</v>
      </c>
      <c r="Y213" s="1">
        <v>232</v>
      </c>
    </row>
    <row r="214" spans="1:25" ht="89.25" x14ac:dyDescent="0.2">
      <c r="A214" s="1" t="s">
        <v>5808</v>
      </c>
      <c r="B214" s="1" t="s">
        <v>5649</v>
      </c>
      <c r="C214" s="1" t="s">
        <v>5809</v>
      </c>
      <c r="D214" s="1" t="s">
        <v>5802</v>
      </c>
      <c r="E214" s="1" t="s">
        <v>5810</v>
      </c>
      <c r="F214" s="1" t="s">
        <v>536</v>
      </c>
      <c r="G214" s="1" t="s">
        <v>5804</v>
      </c>
      <c r="H214" s="1">
        <v>201800</v>
      </c>
      <c r="I214" s="1">
        <v>54946</v>
      </c>
      <c r="J214" s="1" t="s">
        <v>516</v>
      </c>
      <c r="K214" s="13" t="s">
        <v>1986</v>
      </c>
      <c r="L214" s="1" t="s">
        <v>654</v>
      </c>
      <c r="M214" s="1" t="s">
        <v>3359</v>
      </c>
      <c r="N214" s="1" t="s">
        <v>527</v>
      </c>
      <c r="Q214" s="1" t="s">
        <v>542</v>
      </c>
      <c r="R214" s="1" t="s">
        <v>543</v>
      </c>
      <c r="S214" s="1" t="s">
        <v>5806</v>
      </c>
      <c r="T214" s="1" t="s">
        <v>5811</v>
      </c>
      <c r="U214" s="14" t="str">
        <f t="shared" si="6"/>
        <v>https://denkmalpflege.apps.be.ch/de/collection/item/5545/</v>
      </c>
      <c r="V214" s="14" t="str">
        <f t="shared" si="7"/>
        <v/>
      </c>
      <c r="W214" s="1" t="s">
        <v>72</v>
      </c>
      <c r="Y214" s="1">
        <v>233</v>
      </c>
    </row>
    <row r="215" spans="1:25" ht="51" x14ac:dyDescent="0.2">
      <c r="A215" s="1" t="s">
        <v>5812</v>
      </c>
      <c r="B215" s="1" t="s">
        <v>5649</v>
      </c>
      <c r="C215" s="1" t="s">
        <v>5813</v>
      </c>
      <c r="D215" s="1" t="s">
        <v>5814</v>
      </c>
      <c r="E215" s="1" t="s">
        <v>5815</v>
      </c>
      <c r="F215" s="1" t="s">
        <v>577</v>
      </c>
      <c r="G215" s="1" t="s">
        <v>5816</v>
      </c>
      <c r="H215" s="1">
        <v>202000</v>
      </c>
      <c r="I215" s="1">
        <v>235873</v>
      </c>
      <c r="J215" s="1" t="s">
        <v>516</v>
      </c>
      <c r="K215" s="13" t="s">
        <v>5817</v>
      </c>
      <c r="L215" s="1" t="s">
        <v>5818</v>
      </c>
      <c r="M215" s="1" t="s">
        <v>5819</v>
      </c>
      <c r="N215" s="1" t="s">
        <v>527</v>
      </c>
      <c r="O215" s="1" t="s">
        <v>5820</v>
      </c>
      <c r="P215" s="1">
        <v>1908</v>
      </c>
      <c r="Q215" s="1" t="s">
        <v>634</v>
      </c>
      <c r="R215" s="1" t="s">
        <v>543</v>
      </c>
      <c r="S215" s="1" t="s">
        <v>7088</v>
      </c>
      <c r="T215" s="1" t="s">
        <v>5821</v>
      </c>
      <c r="U215" s="14" t="str">
        <f t="shared" si="6"/>
        <v>https://denkmalpflege.apps.be.ch/de/collection/item/22427/</v>
      </c>
      <c r="V215" s="14" t="str">
        <f t="shared" si="7"/>
        <v/>
      </c>
      <c r="W215" s="1" t="s">
        <v>71</v>
      </c>
      <c r="Y215" s="1">
        <v>234</v>
      </c>
    </row>
    <row r="216" spans="1:25" ht="38.25" x14ac:dyDescent="0.2">
      <c r="A216" s="1" t="s">
        <v>5822</v>
      </c>
      <c r="B216" s="1" t="s">
        <v>5649</v>
      </c>
      <c r="C216" s="1" t="s">
        <v>5813</v>
      </c>
      <c r="D216" s="1" t="s">
        <v>5823</v>
      </c>
      <c r="E216" s="1" t="s">
        <v>5824</v>
      </c>
      <c r="F216" s="1" t="s">
        <v>536</v>
      </c>
      <c r="G216" s="1" t="s">
        <v>5825</v>
      </c>
      <c r="H216" s="1">
        <v>201900</v>
      </c>
      <c r="I216" s="1" t="s">
        <v>38</v>
      </c>
      <c r="J216" s="1" t="s">
        <v>538</v>
      </c>
      <c r="K216" s="13" t="s">
        <v>630</v>
      </c>
      <c r="L216" s="1" t="s">
        <v>4329</v>
      </c>
      <c r="M216" s="1" t="s">
        <v>5826</v>
      </c>
      <c r="N216" s="1" t="s">
        <v>527</v>
      </c>
      <c r="O216" s="1" t="s">
        <v>5827</v>
      </c>
      <c r="P216" s="1">
        <v>1897</v>
      </c>
      <c r="Q216" s="1" t="s">
        <v>634</v>
      </c>
      <c r="R216" s="1" t="s">
        <v>528</v>
      </c>
      <c r="T216" s="1" t="s">
        <v>5828</v>
      </c>
      <c r="U216" s="14" t="str">
        <f t="shared" si="6"/>
        <v/>
      </c>
      <c r="V216" s="14" t="str">
        <f t="shared" si="7"/>
        <v/>
      </c>
      <c r="Y216" s="1">
        <v>235</v>
      </c>
    </row>
    <row r="217" spans="1:25" ht="25.5" x14ac:dyDescent="0.2">
      <c r="A217" s="1" t="s">
        <v>5829</v>
      </c>
      <c r="B217" s="1" t="s">
        <v>5649</v>
      </c>
      <c r="C217" s="1" t="s">
        <v>5830</v>
      </c>
      <c r="D217" s="1" t="s">
        <v>5831</v>
      </c>
      <c r="E217" s="1" t="s">
        <v>5832</v>
      </c>
      <c r="F217" s="1" t="s">
        <v>555</v>
      </c>
      <c r="G217" s="1" t="s">
        <v>5833</v>
      </c>
      <c r="H217" s="1" t="s">
        <v>38</v>
      </c>
      <c r="I217" s="1" t="s">
        <v>38</v>
      </c>
      <c r="J217" s="1" t="s">
        <v>5834</v>
      </c>
      <c r="K217" s="13" t="s">
        <v>1445</v>
      </c>
      <c r="M217" s="1" t="s">
        <v>38</v>
      </c>
      <c r="N217" s="1" t="s">
        <v>559</v>
      </c>
      <c r="O217" s="1" t="s">
        <v>5835</v>
      </c>
      <c r="P217" s="1">
        <v>1898</v>
      </c>
      <c r="Q217" s="1" t="s">
        <v>542</v>
      </c>
      <c r="R217" s="1" t="s">
        <v>543</v>
      </c>
      <c r="S217" s="1" t="s">
        <v>5836</v>
      </c>
      <c r="T217" s="1" t="s">
        <v>5837</v>
      </c>
      <c r="U217" s="14" t="str">
        <f t="shared" si="6"/>
        <v>https://denkmalpflege.apps.be.ch/de/collection/item/18765/</v>
      </c>
      <c r="V217" s="14" t="str">
        <f t="shared" si="7"/>
        <v/>
      </c>
      <c r="W217" s="1" t="s">
        <v>70</v>
      </c>
      <c r="Y217" s="1">
        <v>237</v>
      </c>
    </row>
    <row r="218" spans="1:25" ht="38.25" x14ac:dyDescent="0.2">
      <c r="A218" s="1" t="s">
        <v>5838</v>
      </c>
      <c r="B218" s="1" t="s">
        <v>5649</v>
      </c>
      <c r="C218" s="1" t="s">
        <v>5830</v>
      </c>
      <c r="D218" s="1" t="s">
        <v>5839</v>
      </c>
      <c r="E218" s="1" t="s">
        <v>5840</v>
      </c>
      <c r="F218" s="1" t="s">
        <v>577</v>
      </c>
      <c r="G218" s="1" t="s">
        <v>5841</v>
      </c>
      <c r="H218" s="1">
        <v>202100</v>
      </c>
      <c r="I218" s="1">
        <v>60388</v>
      </c>
      <c r="J218" s="1" t="s">
        <v>516</v>
      </c>
      <c r="K218" s="13" t="s">
        <v>1195</v>
      </c>
      <c r="L218" s="1" t="s">
        <v>5842</v>
      </c>
      <c r="M218" s="1" t="s">
        <v>5843</v>
      </c>
      <c r="N218" s="1" t="s">
        <v>841</v>
      </c>
      <c r="O218" s="1" t="s">
        <v>5844</v>
      </c>
      <c r="P218" s="1">
        <v>1905</v>
      </c>
      <c r="Q218" s="1" t="s">
        <v>634</v>
      </c>
      <c r="R218" s="1" t="s">
        <v>528</v>
      </c>
      <c r="T218" s="1" t="s">
        <v>5845</v>
      </c>
      <c r="U218" s="14" t="str">
        <f t="shared" si="6"/>
        <v/>
      </c>
      <c r="V218" s="14" t="str">
        <f t="shared" si="7"/>
        <v/>
      </c>
      <c r="Y218" s="1">
        <v>238</v>
      </c>
    </row>
    <row r="219" spans="1:25" ht="38.25" x14ac:dyDescent="0.2">
      <c r="A219" s="1" t="s">
        <v>5846</v>
      </c>
      <c r="B219" s="1" t="s">
        <v>5649</v>
      </c>
      <c r="C219" s="1" t="s">
        <v>5830</v>
      </c>
      <c r="D219" s="1" t="s">
        <v>5847</v>
      </c>
      <c r="E219" s="1" t="s">
        <v>5848</v>
      </c>
      <c r="F219" s="1" t="s">
        <v>555</v>
      </c>
      <c r="G219" s="1" t="s">
        <v>5849</v>
      </c>
      <c r="H219" s="1" t="s">
        <v>38</v>
      </c>
      <c r="I219" s="1" t="s">
        <v>38</v>
      </c>
      <c r="J219" s="1" t="s">
        <v>5834</v>
      </c>
      <c r="K219" s="13" t="s">
        <v>856</v>
      </c>
      <c r="M219" s="1" t="s">
        <v>38</v>
      </c>
      <c r="N219" s="1" t="s">
        <v>559</v>
      </c>
      <c r="P219" s="1">
        <v>1891</v>
      </c>
      <c r="Q219" s="1" t="s">
        <v>542</v>
      </c>
      <c r="R219" s="1" t="s">
        <v>528</v>
      </c>
      <c r="T219" s="1" t="s">
        <v>5850</v>
      </c>
      <c r="U219" s="14" t="str">
        <f t="shared" si="6"/>
        <v/>
      </c>
      <c r="V219" s="14" t="str">
        <f t="shared" si="7"/>
        <v/>
      </c>
      <c r="Y219" s="1">
        <v>239</v>
      </c>
    </row>
    <row r="220" spans="1:25" ht="25.5" x14ac:dyDescent="0.2">
      <c r="A220" s="1" t="s">
        <v>5851</v>
      </c>
      <c r="B220" s="1" t="s">
        <v>5649</v>
      </c>
      <c r="C220" s="1" t="s">
        <v>5830</v>
      </c>
      <c r="D220" s="1" t="s">
        <v>5852</v>
      </c>
      <c r="E220" s="1" t="s">
        <v>5853</v>
      </c>
      <c r="F220" s="1" t="s">
        <v>555</v>
      </c>
      <c r="G220" s="1" t="s">
        <v>5854</v>
      </c>
      <c r="H220" s="1" t="s">
        <v>38</v>
      </c>
      <c r="I220" s="1" t="s">
        <v>38</v>
      </c>
      <c r="J220" s="1" t="s">
        <v>1194</v>
      </c>
      <c r="K220" s="13" t="s">
        <v>784</v>
      </c>
      <c r="M220" s="1" t="s">
        <v>38</v>
      </c>
      <c r="N220" s="1" t="s">
        <v>1111</v>
      </c>
      <c r="P220" s="1">
        <v>1892</v>
      </c>
      <c r="Q220" s="1" t="s">
        <v>542</v>
      </c>
      <c r="R220" s="1" t="s">
        <v>528</v>
      </c>
      <c r="T220" s="1" t="s">
        <v>5855</v>
      </c>
      <c r="U220" s="14" t="str">
        <f t="shared" si="6"/>
        <v/>
      </c>
      <c r="V220" s="14" t="str">
        <f t="shared" si="7"/>
        <v/>
      </c>
      <c r="Y220" s="1">
        <v>240</v>
      </c>
    </row>
    <row r="221" spans="1:25" ht="25.5" x14ac:dyDescent="0.2">
      <c r="A221" s="1" t="s">
        <v>5856</v>
      </c>
      <c r="B221" s="1" t="s">
        <v>5649</v>
      </c>
      <c r="C221" s="1" t="s">
        <v>5857</v>
      </c>
      <c r="D221" s="1" t="s">
        <v>5858</v>
      </c>
      <c r="E221" s="1" t="s">
        <v>5859</v>
      </c>
      <c r="F221" s="1" t="s">
        <v>555</v>
      </c>
      <c r="G221" s="1" t="s">
        <v>5860</v>
      </c>
      <c r="H221" s="1" t="s">
        <v>38</v>
      </c>
      <c r="I221" s="1" t="s">
        <v>38</v>
      </c>
      <c r="J221" s="1" t="s">
        <v>521</v>
      </c>
      <c r="K221" s="13" t="s">
        <v>557</v>
      </c>
      <c r="M221" s="1" t="s">
        <v>38</v>
      </c>
      <c r="N221" s="1" t="s">
        <v>559</v>
      </c>
      <c r="O221" s="1" t="s">
        <v>5861</v>
      </c>
      <c r="Q221" s="1" t="s">
        <v>634</v>
      </c>
      <c r="R221" s="1" t="s">
        <v>528</v>
      </c>
      <c r="T221" s="1" t="s">
        <v>5862</v>
      </c>
      <c r="U221" s="14" t="str">
        <f t="shared" si="6"/>
        <v/>
      </c>
      <c r="V221" s="14" t="str">
        <f t="shared" si="7"/>
        <v/>
      </c>
      <c r="Y221" s="1">
        <v>241</v>
      </c>
    </row>
    <row r="222" spans="1:25" ht="25.5" x14ac:dyDescent="0.2">
      <c r="A222" s="1" t="s">
        <v>5863</v>
      </c>
      <c r="B222" s="1" t="s">
        <v>5649</v>
      </c>
      <c r="C222" s="1" t="s">
        <v>5864</v>
      </c>
      <c r="D222" s="1" t="s">
        <v>5865</v>
      </c>
      <c r="E222" s="1" t="s">
        <v>5866</v>
      </c>
      <c r="F222" s="1" t="s">
        <v>555</v>
      </c>
      <c r="G222" s="1" t="s">
        <v>5867</v>
      </c>
      <c r="H222" s="1" t="s">
        <v>38</v>
      </c>
      <c r="I222" s="1" t="s">
        <v>38</v>
      </c>
      <c r="J222" s="1" t="s">
        <v>5121</v>
      </c>
      <c r="K222" s="13" t="s">
        <v>1028</v>
      </c>
      <c r="M222" s="1" t="s">
        <v>38</v>
      </c>
      <c r="N222" s="1" t="s">
        <v>559</v>
      </c>
      <c r="Q222" s="1" t="s">
        <v>542</v>
      </c>
      <c r="R222" s="1" t="s">
        <v>528</v>
      </c>
      <c r="T222" s="1" t="s">
        <v>5868</v>
      </c>
      <c r="U222" s="14" t="str">
        <f t="shared" si="6"/>
        <v/>
      </c>
      <c r="V222" s="14" t="str">
        <f t="shared" si="7"/>
        <v/>
      </c>
      <c r="Y222" s="1">
        <v>242</v>
      </c>
    </row>
    <row r="223" spans="1:25" ht="51" x14ac:dyDescent="0.2">
      <c r="A223" s="1" t="s">
        <v>5869</v>
      </c>
      <c r="B223" s="1" t="s">
        <v>5649</v>
      </c>
      <c r="C223" s="1" t="s">
        <v>5870</v>
      </c>
      <c r="D223" s="1" t="s">
        <v>5871</v>
      </c>
      <c r="E223" s="1" t="s">
        <v>5872</v>
      </c>
      <c r="F223" s="1" t="s">
        <v>577</v>
      </c>
      <c r="G223" s="1" t="s">
        <v>5873</v>
      </c>
      <c r="H223" s="1">
        <v>202400</v>
      </c>
      <c r="I223" s="1">
        <v>5899</v>
      </c>
      <c r="J223" s="1" t="s">
        <v>516</v>
      </c>
      <c r="K223" s="13" t="s">
        <v>5874</v>
      </c>
      <c r="L223" s="1" t="s">
        <v>5875</v>
      </c>
      <c r="M223" s="1" t="s">
        <v>5876</v>
      </c>
      <c r="N223" s="1" t="s">
        <v>527</v>
      </c>
      <c r="O223" s="1" t="s">
        <v>5877</v>
      </c>
      <c r="P223" s="1">
        <v>1911</v>
      </c>
      <c r="Q223" s="1" t="s">
        <v>634</v>
      </c>
      <c r="R223" s="1" t="s">
        <v>543</v>
      </c>
      <c r="S223" s="1" t="s">
        <v>7089</v>
      </c>
      <c r="T223" s="1" t="s">
        <v>5878</v>
      </c>
      <c r="U223" s="14" t="str">
        <f t="shared" si="6"/>
        <v>https://denkmalpflege.apps.be.ch/de/collection/item/16517/</v>
      </c>
      <c r="V223" s="14" t="str">
        <f t="shared" si="7"/>
        <v/>
      </c>
      <c r="W223" s="1" t="s">
        <v>69</v>
      </c>
      <c r="Y223" s="1">
        <v>243</v>
      </c>
    </row>
    <row r="224" spans="1:25" ht="38.25" x14ac:dyDescent="0.2">
      <c r="A224" s="1" t="s">
        <v>5879</v>
      </c>
      <c r="B224" s="1" t="s">
        <v>5649</v>
      </c>
      <c r="C224" s="1" t="s">
        <v>5870</v>
      </c>
      <c r="D224" s="1" t="s">
        <v>5871</v>
      </c>
      <c r="E224" s="1" t="s">
        <v>5880</v>
      </c>
      <c r="F224" s="1" t="s">
        <v>555</v>
      </c>
      <c r="G224" s="1" t="s">
        <v>5881</v>
      </c>
      <c r="H224" s="1" t="s">
        <v>38</v>
      </c>
      <c r="I224" s="1" t="s">
        <v>38</v>
      </c>
      <c r="J224" s="1" t="s">
        <v>5882</v>
      </c>
      <c r="K224" s="13" t="s">
        <v>539</v>
      </c>
      <c r="M224" s="1" t="s">
        <v>38</v>
      </c>
      <c r="N224" s="1" t="s">
        <v>559</v>
      </c>
      <c r="O224" s="1" t="s">
        <v>5883</v>
      </c>
      <c r="Q224" s="1" t="s">
        <v>634</v>
      </c>
      <c r="R224" s="1" t="s">
        <v>528</v>
      </c>
      <c r="T224" s="1" t="s">
        <v>5884</v>
      </c>
      <c r="U224" s="14" t="str">
        <f t="shared" si="6"/>
        <v/>
      </c>
      <c r="V224" s="14" t="str">
        <f t="shared" si="7"/>
        <v/>
      </c>
      <c r="Y224" s="1">
        <v>244</v>
      </c>
    </row>
    <row r="225" spans="1:25" ht="51" x14ac:dyDescent="0.2">
      <c r="A225" s="1" t="s">
        <v>5885</v>
      </c>
      <c r="B225" s="1" t="s">
        <v>5649</v>
      </c>
      <c r="C225" s="1" t="s">
        <v>5886</v>
      </c>
      <c r="D225" s="1" t="s">
        <v>5871</v>
      </c>
      <c r="E225" s="1" t="s">
        <v>5887</v>
      </c>
      <c r="F225" s="1" t="s">
        <v>536</v>
      </c>
      <c r="G225" s="1" t="s">
        <v>5888</v>
      </c>
      <c r="H225" s="1" t="s">
        <v>38</v>
      </c>
      <c r="I225" s="1">
        <v>143799</v>
      </c>
      <c r="J225" s="1" t="s">
        <v>702</v>
      </c>
      <c r="K225" s="13" t="s">
        <v>4799</v>
      </c>
      <c r="L225" s="1" t="s">
        <v>3381</v>
      </c>
      <c r="M225" s="1" t="s">
        <v>1531</v>
      </c>
      <c r="N225" s="1" t="s">
        <v>985</v>
      </c>
      <c r="O225" s="1" t="s">
        <v>5674</v>
      </c>
      <c r="Q225" s="1" t="s">
        <v>634</v>
      </c>
      <c r="R225" s="1" t="s">
        <v>528</v>
      </c>
      <c r="T225" s="1" t="s">
        <v>5889</v>
      </c>
      <c r="U225" s="14" t="str">
        <f t="shared" si="6"/>
        <v/>
      </c>
      <c r="V225" s="14" t="str">
        <f t="shared" si="7"/>
        <v/>
      </c>
      <c r="Y225" s="1">
        <v>245</v>
      </c>
    </row>
    <row r="226" spans="1:25" ht="25.5" x14ac:dyDescent="0.2">
      <c r="A226" s="1" t="s">
        <v>5890</v>
      </c>
      <c r="B226" s="1" t="s">
        <v>5649</v>
      </c>
      <c r="C226" s="1" t="s">
        <v>5886</v>
      </c>
      <c r="D226" s="1" t="s">
        <v>5871</v>
      </c>
      <c r="E226" s="1" t="s">
        <v>5891</v>
      </c>
      <c r="F226" s="1" t="s">
        <v>555</v>
      </c>
      <c r="G226" s="1" t="s">
        <v>5892</v>
      </c>
      <c r="H226" s="1" t="s">
        <v>38</v>
      </c>
      <c r="I226" s="1" t="s">
        <v>38</v>
      </c>
      <c r="J226" s="1" t="s">
        <v>5893</v>
      </c>
      <c r="K226" s="13" t="s">
        <v>572</v>
      </c>
      <c r="M226" s="1" t="s">
        <v>38</v>
      </c>
      <c r="N226" s="1" t="s">
        <v>559</v>
      </c>
      <c r="O226" s="1" t="s">
        <v>5894</v>
      </c>
      <c r="P226" s="1">
        <v>1898</v>
      </c>
      <c r="Q226" s="1" t="s">
        <v>634</v>
      </c>
      <c r="R226" s="1" t="s">
        <v>543</v>
      </c>
      <c r="S226" s="1" t="s">
        <v>5895</v>
      </c>
      <c r="T226" s="1" t="s">
        <v>5896</v>
      </c>
      <c r="U226" s="14" t="str">
        <f t="shared" si="6"/>
        <v>https://denkmalpflege.apps.be.ch/de/collection/item/13327/</v>
      </c>
      <c r="V226" s="14" t="str">
        <f t="shared" si="7"/>
        <v/>
      </c>
      <c r="W226" s="1" t="s">
        <v>68</v>
      </c>
      <c r="Y226" s="1">
        <v>246</v>
      </c>
    </row>
    <row r="227" spans="1:25" ht="38.25" x14ac:dyDescent="0.2">
      <c r="A227" s="1" t="s">
        <v>5897</v>
      </c>
      <c r="B227" s="1" t="s">
        <v>5649</v>
      </c>
      <c r="C227" s="1" t="s">
        <v>5898</v>
      </c>
      <c r="D227" s="1" t="s">
        <v>5899</v>
      </c>
      <c r="E227" s="1" t="s">
        <v>5900</v>
      </c>
      <c r="F227" s="1" t="s">
        <v>577</v>
      </c>
      <c r="G227" s="1" t="s">
        <v>5901</v>
      </c>
      <c r="H227" s="1">
        <v>202500</v>
      </c>
      <c r="I227" s="1">
        <v>5898</v>
      </c>
      <c r="J227" s="1" t="s">
        <v>516</v>
      </c>
      <c r="K227" s="13" t="s">
        <v>2211</v>
      </c>
      <c r="L227" s="1" t="s">
        <v>5902</v>
      </c>
      <c r="M227" s="1" t="s">
        <v>5903</v>
      </c>
      <c r="N227" s="1" t="s">
        <v>527</v>
      </c>
      <c r="O227" s="1" t="s">
        <v>5729</v>
      </c>
      <c r="P227" s="1">
        <v>1908</v>
      </c>
      <c r="Q227" s="1" t="s">
        <v>634</v>
      </c>
      <c r="R227" s="1" t="s">
        <v>528</v>
      </c>
      <c r="T227" s="1" t="s">
        <v>5904</v>
      </c>
      <c r="U227" s="14" t="str">
        <f t="shared" si="6"/>
        <v/>
      </c>
      <c r="V227" s="14" t="str">
        <f t="shared" si="7"/>
        <v/>
      </c>
      <c r="W227" s="8"/>
      <c r="Y227" s="1">
        <v>247</v>
      </c>
    </row>
    <row r="228" spans="1:25" ht="38.25" x14ac:dyDescent="0.2">
      <c r="A228" s="1" t="s">
        <v>5905</v>
      </c>
      <c r="B228" s="1" t="s">
        <v>5649</v>
      </c>
      <c r="C228" s="1" t="s">
        <v>5870</v>
      </c>
      <c r="D228" s="1" t="s">
        <v>5906</v>
      </c>
      <c r="E228" s="1" t="s">
        <v>5907</v>
      </c>
      <c r="F228" s="1" t="s">
        <v>577</v>
      </c>
      <c r="G228" s="1" t="s">
        <v>5908</v>
      </c>
      <c r="H228" s="1">
        <v>202300</v>
      </c>
      <c r="I228" s="1">
        <v>60195</v>
      </c>
      <c r="J228" s="1" t="s">
        <v>516</v>
      </c>
      <c r="K228" s="13" t="s">
        <v>755</v>
      </c>
      <c r="L228" s="1" t="s">
        <v>1928</v>
      </c>
      <c r="M228" s="1" t="s">
        <v>5909</v>
      </c>
      <c r="N228" s="1" t="s">
        <v>527</v>
      </c>
      <c r="P228" s="1">
        <v>1903</v>
      </c>
      <c r="Q228" s="1" t="s">
        <v>542</v>
      </c>
      <c r="R228" s="1" t="s">
        <v>528</v>
      </c>
      <c r="T228" s="1" t="s">
        <v>5910</v>
      </c>
      <c r="U228" s="14" t="str">
        <f t="shared" si="6"/>
        <v/>
      </c>
      <c r="V228" s="14" t="str">
        <f t="shared" si="7"/>
        <v/>
      </c>
      <c r="Y228" s="1">
        <v>248</v>
      </c>
    </row>
    <row r="229" spans="1:25" ht="38.25" x14ac:dyDescent="0.2">
      <c r="A229" s="1" t="s">
        <v>5911</v>
      </c>
      <c r="B229" s="1" t="s">
        <v>5649</v>
      </c>
      <c r="C229" s="1" t="s">
        <v>5912</v>
      </c>
      <c r="D229" s="1" t="s">
        <v>5913</v>
      </c>
      <c r="E229" s="1" t="s">
        <v>5914</v>
      </c>
      <c r="F229" s="1" t="s">
        <v>536</v>
      </c>
      <c r="G229" s="1" t="s">
        <v>5915</v>
      </c>
      <c r="H229" s="1">
        <v>202450</v>
      </c>
      <c r="I229" s="1">
        <v>21185</v>
      </c>
      <c r="J229" s="1" t="s">
        <v>516</v>
      </c>
      <c r="K229" s="13" t="s">
        <v>1582</v>
      </c>
      <c r="L229" s="1" t="s">
        <v>1836</v>
      </c>
      <c r="M229" s="1" t="s">
        <v>3907</v>
      </c>
      <c r="N229" s="1" t="s">
        <v>841</v>
      </c>
      <c r="O229" s="1" t="s">
        <v>560</v>
      </c>
      <c r="P229" s="1">
        <v>1903</v>
      </c>
      <c r="Q229" s="1" t="s">
        <v>542</v>
      </c>
      <c r="R229" s="1" t="s">
        <v>528</v>
      </c>
      <c r="T229" s="1" t="s">
        <v>5916</v>
      </c>
      <c r="U229" s="14" t="str">
        <f t="shared" si="6"/>
        <v/>
      </c>
      <c r="V229" s="14" t="str">
        <f t="shared" si="7"/>
        <v/>
      </c>
      <c r="Y229" s="1">
        <v>249</v>
      </c>
    </row>
    <row r="230" spans="1:25" ht="38.25" x14ac:dyDescent="0.2">
      <c r="A230" s="1" t="s">
        <v>5917</v>
      </c>
      <c r="B230" s="1" t="s">
        <v>5649</v>
      </c>
      <c r="C230" s="1" t="s">
        <v>5918</v>
      </c>
      <c r="D230" s="1" t="s">
        <v>5919</v>
      </c>
      <c r="E230" s="1" t="s">
        <v>5920</v>
      </c>
      <c r="F230" s="1" t="s">
        <v>536</v>
      </c>
      <c r="G230" s="1" t="s">
        <v>5921</v>
      </c>
      <c r="H230" s="1">
        <v>202530</v>
      </c>
      <c r="I230" s="1">
        <v>33567</v>
      </c>
      <c r="J230" s="1" t="s">
        <v>516</v>
      </c>
      <c r="K230" s="13" t="s">
        <v>856</v>
      </c>
      <c r="L230" s="1" t="s">
        <v>1836</v>
      </c>
      <c r="M230" s="1" t="s">
        <v>2538</v>
      </c>
      <c r="N230" s="1" t="s">
        <v>527</v>
      </c>
      <c r="O230" s="1" t="s">
        <v>5922</v>
      </c>
      <c r="P230" s="1">
        <v>1905</v>
      </c>
      <c r="Q230" s="1" t="s">
        <v>634</v>
      </c>
      <c r="R230" s="1" t="s">
        <v>528</v>
      </c>
      <c r="T230" s="1" t="s">
        <v>5923</v>
      </c>
      <c r="U230" s="14" t="str">
        <f t="shared" si="6"/>
        <v/>
      </c>
      <c r="V230" s="14" t="str">
        <f t="shared" si="7"/>
        <v/>
      </c>
      <c r="Y230" s="1">
        <v>250</v>
      </c>
    </row>
    <row r="231" spans="1:25" ht="25.5" x14ac:dyDescent="0.2">
      <c r="A231" s="1" t="s">
        <v>5924</v>
      </c>
      <c r="B231" s="1" t="s">
        <v>5649</v>
      </c>
      <c r="C231" s="1" t="s">
        <v>5925</v>
      </c>
      <c r="D231" s="1" t="s">
        <v>5926</v>
      </c>
      <c r="E231" s="1" t="s">
        <v>5927</v>
      </c>
      <c r="F231" s="1" t="s">
        <v>555</v>
      </c>
      <c r="G231" s="1" t="s">
        <v>5928</v>
      </c>
      <c r="H231" s="1" t="s">
        <v>38</v>
      </c>
      <c r="I231" s="1" t="s">
        <v>38</v>
      </c>
      <c r="J231" s="1" t="s">
        <v>1194</v>
      </c>
      <c r="K231" s="13" t="s">
        <v>856</v>
      </c>
      <c r="M231" s="1" t="s">
        <v>38</v>
      </c>
      <c r="N231" s="1" t="s">
        <v>559</v>
      </c>
      <c r="O231" s="1" t="s">
        <v>5929</v>
      </c>
      <c r="P231" s="1">
        <v>1892</v>
      </c>
      <c r="Q231" s="1" t="s">
        <v>634</v>
      </c>
      <c r="R231" s="1" t="s">
        <v>528</v>
      </c>
      <c r="T231" s="1" t="s">
        <v>5930</v>
      </c>
      <c r="U231" s="14" t="str">
        <f t="shared" si="6"/>
        <v/>
      </c>
      <c r="V231" s="14" t="str">
        <f t="shared" si="7"/>
        <v/>
      </c>
      <c r="Y231" s="1">
        <v>252</v>
      </c>
    </row>
    <row r="232" spans="1:25" ht="38.25" x14ac:dyDescent="0.2">
      <c r="A232" s="1" t="s">
        <v>5931</v>
      </c>
      <c r="B232" s="1" t="s">
        <v>5649</v>
      </c>
      <c r="C232" s="1" t="s">
        <v>5932</v>
      </c>
      <c r="D232" s="1" t="s">
        <v>5933</v>
      </c>
      <c r="E232" s="1" t="s">
        <v>5934</v>
      </c>
      <c r="F232" s="1" t="s">
        <v>555</v>
      </c>
      <c r="G232" s="1" t="s">
        <v>5935</v>
      </c>
      <c r="H232" s="1" t="s">
        <v>38</v>
      </c>
      <c r="I232" s="1" t="s">
        <v>38</v>
      </c>
      <c r="J232" s="1" t="s">
        <v>1194</v>
      </c>
      <c r="K232" s="13" t="s">
        <v>724</v>
      </c>
      <c r="M232" s="1" t="s">
        <v>38</v>
      </c>
      <c r="N232" s="1" t="s">
        <v>559</v>
      </c>
      <c r="O232" s="1" t="s">
        <v>5936</v>
      </c>
      <c r="Q232" s="1" t="s">
        <v>634</v>
      </c>
      <c r="R232" s="1" t="s">
        <v>543</v>
      </c>
      <c r="S232" s="1" t="s">
        <v>5937</v>
      </c>
      <c r="T232" s="1" t="s">
        <v>5938</v>
      </c>
      <c r="U232" s="14" t="str">
        <f t="shared" si="6"/>
        <v>https://denkmalpflege.apps.be.ch/de/collection/item/5297/</v>
      </c>
      <c r="V232" s="14" t="str">
        <f t="shared" si="7"/>
        <v/>
      </c>
      <c r="W232" s="1" t="s">
        <v>67</v>
      </c>
      <c r="Y232" s="1">
        <v>253</v>
      </c>
    </row>
    <row r="233" spans="1:25" ht="38.25" x14ac:dyDescent="0.2">
      <c r="A233" s="1" t="s">
        <v>5939</v>
      </c>
      <c r="B233" s="1" t="s">
        <v>5649</v>
      </c>
      <c r="C233" s="1" t="s">
        <v>5940</v>
      </c>
      <c r="D233" s="1" t="s">
        <v>5941</v>
      </c>
      <c r="E233" s="1" t="s">
        <v>5942</v>
      </c>
      <c r="F233" s="1" t="s">
        <v>577</v>
      </c>
      <c r="G233" s="1" t="s">
        <v>5943</v>
      </c>
      <c r="H233" s="1">
        <v>202560</v>
      </c>
      <c r="I233" s="1" t="s">
        <v>38</v>
      </c>
      <c r="J233" s="1" t="s">
        <v>516</v>
      </c>
      <c r="K233" s="13" t="s">
        <v>856</v>
      </c>
      <c r="L233" s="1" t="s">
        <v>2395</v>
      </c>
      <c r="M233" s="1" t="s">
        <v>5944</v>
      </c>
      <c r="N233" s="1" t="s">
        <v>841</v>
      </c>
      <c r="O233" s="1" t="s">
        <v>5945</v>
      </c>
      <c r="P233" s="1">
        <v>1898</v>
      </c>
      <c r="Q233" s="1" t="s">
        <v>634</v>
      </c>
      <c r="R233" s="1" t="s">
        <v>528</v>
      </c>
      <c r="T233" s="1" t="s">
        <v>5946</v>
      </c>
      <c r="U233" s="14" t="str">
        <f t="shared" si="6"/>
        <v>https://denkmalpflege.apps.be.ch/de/collection/item/11344/</v>
      </c>
      <c r="V233" s="14" t="str">
        <f t="shared" si="7"/>
        <v/>
      </c>
      <c r="W233" s="1" t="s">
        <v>66</v>
      </c>
      <c r="Y233" s="1">
        <v>254</v>
      </c>
    </row>
    <row r="234" spans="1:25" ht="25.5" x14ac:dyDescent="0.2">
      <c r="A234" s="1" t="s">
        <v>5947</v>
      </c>
      <c r="B234" s="1" t="s">
        <v>5649</v>
      </c>
      <c r="C234" s="1" t="s">
        <v>5948</v>
      </c>
      <c r="D234" s="1" t="s">
        <v>5949</v>
      </c>
      <c r="E234" s="1" t="s">
        <v>5950</v>
      </c>
      <c r="F234" s="1" t="s">
        <v>555</v>
      </c>
      <c r="G234" s="1" t="s">
        <v>5951</v>
      </c>
      <c r="H234" s="1" t="s">
        <v>38</v>
      </c>
      <c r="I234" s="1" t="s">
        <v>38</v>
      </c>
      <c r="J234" s="1" t="s">
        <v>5952</v>
      </c>
      <c r="K234" s="13" t="s">
        <v>4571</v>
      </c>
      <c r="M234" s="1" t="s">
        <v>38</v>
      </c>
      <c r="N234" s="1" t="s">
        <v>559</v>
      </c>
      <c r="O234" s="1" t="s">
        <v>5739</v>
      </c>
      <c r="P234" s="1">
        <v>1897</v>
      </c>
      <c r="Q234" s="1" t="s">
        <v>634</v>
      </c>
      <c r="R234" s="1" t="s">
        <v>528</v>
      </c>
      <c r="T234" s="1" t="s">
        <v>5953</v>
      </c>
      <c r="U234" s="14" t="str">
        <f t="shared" si="6"/>
        <v/>
      </c>
      <c r="V234" s="14" t="str">
        <f t="shared" si="7"/>
        <v/>
      </c>
      <c r="Y234" s="1">
        <v>255</v>
      </c>
    </row>
    <row r="235" spans="1:25" ht="38.25" x14ac:dyDescent="0.2">
      <c r="A235" s="1" t="s">
        <v>5954</v>
      </c>
      <c r="B235" s="1" t="s">
        <v>5649</v>
      </c>
      <c r="C235" s="1" t="s">
        <v>5955</v>
      </c>
      <c r="D235" s="1" t="s">
        <v>5956</v>
      </c>
      <c r="E235" s="1" t="s">
        <v>5957</v>
      </c>
      <c r="F235" s="1" t="s">
        <v>555</v>
      </c>
      <c r="G235" s="1" t="s">
        <v>5958</v>
      </c>
      <c r="H235" s="1" t="s">
        <v>38</v>
      </c>
      <c r="I235" s="1" t="s">
        <v>38</v>
      </c>
      <c r="J235" s="1" t="s">
        <v>5959</v>
      </c>
      <c r="K235" s="13" t="s">
        <v>611</v>
      </c>
      <c r="M235" s="1" t="s">
        <v>38</v>
      </c>
      <c r="N235" s="1" t="s">
        <v>559</v>
      </c>
      <c r="O235" s="1" t="s">
        <v>5960</v>
      </c>
      <c r="P235" s="1">
        <v>1905</v>
      </c>
      <c r="Q235" s="1" t="s">
        <v>634</v>
      </c>
      <c r="R235" s="1" t="s">
        <v>528</v>
      </c>
      <c r="T235" s="1" t="s">
        <v>5961</v>
      </c>
      <c r="U235" s="14" t="str">
        <f t="shared" si="6"/>
        <v/>
      </c>
      <c r="V235" s="14" t="str">
        <f t="shared" si="7"/>
        <v/>
      </c>
      <c r="Y235" s="1">
        <v>256</v>
      </c>
    </row>
    <row r="236" spans="1:25" ht="51" x14ac:dyDescent="0.2">
      <c r="A236" s="1" t="s">
        <v>5962</v>
      </c>
      <c r="B236" s="1" t="s">
        <v>5649</v>
      </c>
      <c r="C236" s="1" t="s">
        <v>5963</v>
      </c>
      <c r="D236" s="1" t="s">
        <v>3384</v>
      </c>
      <c r="E236" s="1" t="s">
        <v>5964</v>
      </c>
      <c r="F236" s="1" t="s">
        <v>536</v>
      </c>
      <c r="G236" s="1" t="s">
        <v>5965</v>
      </c>
      <c r="H236" s="1" t="s">
        <v>38</v>
      </c>
      <c r="I236" s="1">
        <v>12815</v>
      </c>
      <c r="J236" s="1" t="s">
        <v>702</v>
      </c>
      <c r="K236" s="13" t="s">
        <v>539</v>
      </c>
      <c r="L236" s="1" t="s">
        <v>603</v>
      </c>
      <c r="M236" s="1" t="s">
        <v>5966</v>
      </c>
      <c r="N236" s="1" t="s">
        <v>985</v>
      </c>
      <c r="O236" s="1" t="s">
        <v>560</v>
      </c>
      <c r="Q236" s="1" t="s">
        <v>542</v>
      </c>
      <c r="R236" s="1" t="s">
        <v>528</v>
      </c>
      <c r="T236" s="1" t="s">
        <v>5967</v>
      </c>
      <c r="U236" s="14" t="str">
        <f t="shared" si="6"/>
        <v/>
      </c>
      <c r="V236" s="14" t="str">
        <f t="shared" si="7"/>
        <v/>
      </c>
      <c r="Y236" s="1">
        <v>258</v>
      </c>
    </row>
    <row r="237" spans="1:25" ht="38.25" x14ac:dyDescent="0.2">
      <c r="A237" s="1" t="s">
        <v>5968</v>
      </c>
      <c r="B237" s="1" t="s">
        <v>5649</v>
      </c>
      <c r="C237" s="1" t="s">
        <v>5969</v>
      </c>
      <c r="D237" s="1" t="s">
        <v>3384</v>
      </c>
      <c r="E237" s="1" t="s">
        <v>5970</v>
      </c>
      <c r="F237" s="1" t="s">
        <v>615</v>
      </c>
      <c r="G237" s="1" t="s">
        <v>5971</v>
      </c>
      <c r="H237" s="1" t="s">
        <v>38</v>
      </c>
      <c r="I237" s="1" t="s">
        <v>38</v>
      </c>
      <c r="J237" s="1" t="s">
        <v>5972</v>
      </c>
      <c r="K237" s="13" t="s">
        <v>5973</v>
      </c>
      <c r="M237" s="1" t="s">
        <v>38</v>
      </c>
      <c r="N237" s="1" t="s">
        <v>985</v>
      </c>
      <c r="O237" s="1" t="s">
        <v>5974</v>
      </c>
      <c r="Q237" s="1" t="s">
        <v>634</v>
      </c>
      <c r="R237" s="1" t="s">
        <v>528</v>
      </c>
      <c r="T237" s="1" t="s">
        <v>5975</v>
      </c>
      <c r="U237" s="14" t="str">
        <f t="shared" si="6"/>
        <v/>
      </c>
      <c r="V237" s="14" t="str">
        <f t="shared" si="7"/>
        <v/>
      </c>
      <c r="Y237" s="1">
        <v>259</v>
      </c>
    </row>
    <row r="238" spans="1:25" ht="25.5" x14ac:dyDescent="0.2">
      <c r="A238" s="1" t="s">
        <v>5976</v>
      </c>
      <c r="B238" s="1" t="s">
        <v>5649</v>
      </c>
      <c r="C238" s="1" t="s">
        <v>5977</v>
      </c>
      <c r="D238" s="1" t="s">
        <v>5978</v>
      </c>
      <c r="E238" s="1" t="s">
        <v>5979</v>
      </c>
      <c r="F238" s="1" t="s">
        <v>555</v>
      </c>
      <c r="G238" s="1" t="s">
        <v>5980</v>
      </c>
      <c r="H238" s="1" t="s">
        <v>38</v>
      </c>
      <c r="I238" s="1" t="s">
        <v>38</v>
      </c>
      <c r="J238" s="1" t="s">
        <v>5981</v>
      </c>
      <c r="K238" s="13" t="s">
        <v>611</v>
      </c>
      <c r="M238" s="1" t="s">
        <v>38</v>
      </c>
      <c r="N238" s="1" t="s">
        <v>5797</v>
      </c>
      <c r="O238" s="1" t="s">
        <v>5797</v>
      </c>
      <c r="P238" s="1">
        <v>1910</v>
      </c>
      <c r="Q238" s="1" t="s">
        <v>542</v>
      </c>
      <c r="R238" s="1" t="s">
        <v>543</v>
      </c>
      <c r="S238" s="1" t="s">
        <v>5982</v>
      </c>
      <c r="T238" s="1" t="s">
        <v>5983</v>
      </c>
      <c r="U238" s="14" t="str">
        <f t="shared" si="6"/>
        <v>https://denkmalpflege.apps.be.ch/de/collection/item/15224/</v>
      </c>
      <c r="V238" s="14" t="str">
        <f t="shared" si="7"/>
        <v/>
      </c>
      <c r="W238" s="1" t="s">
        <v>65</v>
      </c>
      <c r="Y238" s="1">
        <v>260</v>
      </c>
    </row>
    <row r="239" spans="1:25" ht="25.5" x14ac:dyDescent="0.2">
      <c r="A239" s="1" t="s">
        <v>5984</v>
      </c>
      <c r="B239" s="1" t="s">
        <v>5649</v>
      </c>
      <c r="C239" s="1" t="s">
        <v>5985</v>
      </c>
      <c r="D239" s="1" t="s">
        <v>5986</v>
      </c>
      <c r="E239" s="1" t="s">
        <v>5987</v>
      </c>
      <c r="F239" s="1" t="s">
        <v>555</v>
      </c>
      <c r="G239" s="1" t="s">
        <v>5988</v>
      </c>
      <c r="H239" s="1" t="s">
        <v>38</v>
      </c>
      <c r="I239" s="1" t="s">
        <v>38</v>
      </c>
      <c r="J239" s="1" t="s">
        <v>890</v>
      </c>
      <c r="K239" s="13" t="s">
        <v>3344</v>
      </c>
      <c r="M239" s="1" t="s">
        <v>38</v>
      </c>
      <c r="N239" s="1" t="s">
        <v>1111</v>
      </c>
      <c r="O239" s="1" t="s">
        <v>5989</v>
      </c>
      <c r="P239" s="1">
        <v>1892</v>
      </c>
      <c r="Q239" s="1" t="s">
        <v>634</v>
      </c>
      <c r="R239" s="1" t="s">
        <v>543</v>
      </c>
      <c r="S239" s="1" t="s">
        <v>5990</v>
      </c>
      <c r="T239" s="1" t="s">
        <v>5991</v>
      </c>
      <c r="U239" s="14" t="str">
        <f t="shared" si="6"/>
        <v>https://denkmalpflege.apps.be.ch/de/collection/item/31198/</v>
      </c>
      <c r="V239" s="14" t="str">
        <f t="shared" si="7"/>
        <v/>
      </c>
      <c r="W239" s="1" t="s">
        <v>64</v>
      </c>
      <c r="Y239" s="1">
        <v>261</v>
      </c>
    </row>
    <row r="240" spans="1:25" ht="25.5" x14ac:dyDescent="0.2">
      <c r="A240" s="1" t="s">
        <v>5993</v>
      </c>
      <c r="B240" s="1" t="s">
        <v>5649</v>
      </c>
      <c r="C240" s="1" t="s">
        <v>5992</v>
      </c>
      <c r="D240" s="1" t="s">
        <v>5986</v>
      </c>
      <c r="E240" s="1" t="s">
        <v>5994</v>
      </c>
      <c r="F240" s="1" t="s">
        <v>555</v>
      </c>
      <c r="G240" s="1" t="s">
        <v>5995</v>
      </c>
      <c r="H240" s="1" t="s">
        <v>38</v>
      </c>
      <c r="I240" s="1" t="s">
        <v>38</v>
      </c>
      <c r="J240" s="1" t="s">
        <v>5996</v>
      </c>
      <c r="K240" s="13" t="s">
        <v>2564</v>
      </c>
      <c r="M240" s="1" t="s">
        <v>38</v>
      </c>
      <c r="N240" s="1" t="s">
        <v>559</v>
      </c>
      <c r="P240" s="1">
        <v>1891</v>
      </c>
      <c r="Q240" s="1" t="s">
        <v>542</v>
      </c>
      <c r="R240" s="1" t="s">
        <v>543</v>
      </c>
      <c r="S240" s="1" t="s">
        <v>5997</v>
      </c>
      <c r="T240" s="1" t="s">
        <v>5998</v>
      </c>
      <c r="U240" s="14" t="str">
        <f t="shared" si="6"/>
        <v>https://denkmalpflege.apps.be.ch/de/collection/item/17699/</v>
      </c>
      <c r="V240" s="14" t="str">
        <f t="shared" si="7"/>
        <v/>
      </c>
      <c r="W240" s="1" t="s">
        <v>63</v>
      </c>
      <c r="Y240" s="1">
        <v>263</v>
      </c>
    </row>
    <row r="241" spans="1:25" ht="25.5" x14ac:dyDescent="0.2">
      <c r="A241" s="1" t="s">
        <v>5999</v>
      </c>
      <c r="B241" s="1" t="s">
        <v>5649</v>
      </c>
      <c r="C241" s="1" t="s">
        <v>5992</v>
      </c>
      <c r="D241" s="1" t="s">
        <v>5986</v>
      </c>
      <c r="E241" s="1" t="s">
        <v>6000</v>
      </c>
      <c r="F241" s="1" t="s">
        <v>555</v>
      </c>
      <c r="G241" s="1" t="s">
        <v>6001</v>
      </c>
      <c r="H241" s="1" t="s">
        <v>38</v>
      </c>
      <c r="I241" s="1" t="s">
        <v>38</v>
      </c>
      <c r="J241" s="1" t="s">
        <v>6002</v>
      </c>
      <c r="K241" s="13" t="s">
        <v>5973</v>
      </c>
      <c r="M241" s="1" t="s">
        <v>38</v>
      </c>
      <c r="N241" s="1" t="s">
        <v>559</v>
      </c>
      <c r="O241" s="1" t="s">
        <v>560</v>
      </c>
      <c r="P241" s="1">
        <v>1860</v>
      </c>
      <c r="Q241" s="1" t="s">
        <v>542</v>
      </c>
      <c r="R241" s="1" t="s">
        <v>543</v>
      </c>
      <c r="S241" s="1" t="s">
        <v>6003</v>
      </c>
      <c r="T241" s="1" t="s">
        <v>6004</v>
      </c>
      <c r="U241" s="14" t="str">
        <f t="shared" si="6"/>
        <v>https://denkmalpflege.apps.be.ch/de/collection/item/15111/</v>
      </c>
      <c r="V241" s="14" t="str">
        <f t="shared" si="7"/>
        <v/>
      </c>
      <c r="W241" s="1" t="s">
        <v>62</v>
      </c>
      <c r="Y241" s="1">
        <v>264</v>
      </c>
    </row>
    <row r="242" spans="1:25" ht="25.5" x14ac:dyDescent="0.2">
      <c r="A242" s="1" t="s">
        <v>6005</v>
      </c>
      <c r="B242" s="1" t="s">
        <v>5649</v>
      </c>
      <c r="C242" s="1" t="s">
        <v>6006</v>
      </c>
      <c r="D242" s="1" t="s">
        <v>6007</v>
      </c>
      <c r="E242" s="1" t="s">
        <v>6008</v>
      </c>
      <c r="F242" s="1" t="s">
        <v>555</v>
      </c>
      <c r="G242" s="1" t="s">
        <v>6009</v>
      </c>
      <c r="H242" s="1" t="s">
        <v>38</v>
      </c>
      <c r="I242" s="1" t="s">
        <v>38</v>
      </c>
      <c r="J242" s="1" t="s">
        <v>6010</v>
      </c>
      <c r="K242" s="13" t="s">
        <v>3601</v>
      </c>
      <c r="M242" s="1" t="s">
        <v>38</v>
      </c>
      <c r="N242" s="1" t="s">
        <v>1111</v>
      </c>
      <c r="O242" s="1" t="s">
        <v>6011</v>
      </c>
      <c r="P242" s="1">
        <v>1913</v>
      </c>
      <c r="Q242" s="1" t="s">
        <v>634</v>
      </c>
      <c r="R242" s="1" t="s">
        <v>528</v>
      </c>
      <c r="T242" s="1" t="s">
        <v>6012</v>
      </c>
      <c r="U242" s="14" t="str">
        <f t="shared" si="6"/>
        <v/>
      </c>
      <c r="V242" s="14" t="str">
        <f t="shared" si="7"/>
        <v/>
      </c>
      <c r="Y242" s="1">
        <v>266</v>
      </c>
    </row>
    <row r="243" spans="1:25" ht="51" x14ac:dyDescent="0.2">
      <c r="A243" s="1" t="s">
        <v>6013</v>
      </c>
      <c r="B243" s="1" t="s">
        <v>5649</v>
      </c>
      <c r="C243" s="1" t="s">
        <v>6014</v>
      </c>
      <c r="D243" s="1" t="s">
        <v>6007</v>
      </c>
      <c r="E243" s="1" t="s">
        <v>6015</v>
      </c>
      <c r="F243" s="1" t="s">
        <v>536</v>
      </c>
      <c r="G243" s="1" t="s">
        <v>6016</v>
      </c>
      <c r="H243" s="1" t="s">
        <v>38</v>
      </c>
      <c r="I243" s="1">
        <v>47556</v>
      </c>
      <c r="J243" s="1" t="s">
        <v>619</v>
      </c>
      <c r="K243" s="13" t="s">
        <v>6017</v>
      </c>
      <c r="L243" s="1" t="s">
        <v>1430</v>
      </c>
      <c r="M243" s="1" t="s">
        <v>1431</v>
      </c>
      <c r="N243" s="1" t="s">
        <v>985</v>
      </c>
      <c r="O243" s="1" t="s">
        <v>6018</v>
      </c>
      <c r="P243" s="1">
        <v>1913</v>
      </c>
      <c r="Q243" s="1" t="s">
        <v>634</v>
      </c>
      <c r="R243" s="1" t="s">
        <v>543</v>
      </c>
      <c r="S243" s="1" t="s">
        <v>6019</v>
      </c>
      <c r="T243" s="1" t="s">
        <v>6020</v>
      </c>
      <c r="U243" s="14" t="str">
        <f t="shared" si="6"/>
        <v>https://denkmalpflege.apps.be.ch/de/collection/item/21860/</v>
      </c>
      <c r="V243" s="14" t="str">
        <f t="shared" si="7"/>
        <v/>
      </c>
      <c r="W243" s="1" t="s">
        <v>61</v>
      </c>
      <c r="Y243" s="1">
        <v>267</v>
      </c>
    </row>
    <row r="244" spans="1:25" ht="38.25" x14ac:dyDescent="0.2">
      <c r="A244" s="1" t="s">
        <v>6021</v>
      </c>
      <c r="B244" s="1" t="s">
        <v>5649</v>
      </c>
      <c r="C244" s="1" t="s">
        <v>6014</v>
      </c>
      <c r="D244" s="1" t="s">
        <v>6007</v>
      </c>
      <c r="E244" s="1" t="s">
        <v>6022</v>
      </c>
      <c r="F244" s="1" t="s">
        <v>555</v>
      </c>
      <c r="G244" s="1" t="s">
        <v>6023</v>
      </c>
      <c r="H244" s="1" t="s">
        <v>38</v>
      </c>
      <c r="I244" s="1" t="s">
        <v>38</v>
      </c>
      <c r="J244" s="1" t="s">
        <v>6024</v>
      </c>
      <c r="K244" s="13" t="s">
        <v>744</v>
      </c>
      <c r="M244" s="1" t="s">
        <v>38</v>
      </c>
      <c r="N244" s="1" t="s">
        <v>1111</v>
      </c>
      <c r="O244" s="1" t="s">
        <v>6025</v>
      </c>
      <c r="P244" s="1">
        <v>1889</v>
      </c>
      <c r="Q244" s="1" t="s">
        <v>634</v>
      </c>
      <c r="R244" s="1" t="s">
        <v>543</v>
      </c>
      <c r="S244" s="1" t="s">
        <v>6026</v>
      </c>
      <c r="T244" s="1" t="s">
        <v>6027</v>
      </c>
      <c r="U244" s="14" t="str">
        <f t="shared" si="6"/>
        <v>https://denkmalpflege.apps.be.ch/de/collection/item/24222/</v>
      </c>
      <c r="V244" s="14" t="str">
        <f t="shared" si="7"/>
        <v/>
      </c>
      <c r="W244" s="1" t="s">
        <v>60</v>
      </c>
      <c r="Y244" s="1">
        <v>268</v>
      </c>
    </row>
    <row r="245" spans="1:25" ht="38.25" x14ac:dyDescent="0.2">
      <c r="A245" s="1" t="s">
        <v>6028</v>
      </c>
      <c r="B245" s="1" t="s">
        <v>5649</v>
      </c>
      <c r="C245" s="1" t="s">
        <v>6014</v>
      </c>
      <c r="D245" s="1" t="s">
        <v>6007</v>
      </c>
      <c r="E245" s="1" t="s">
        <v>6029</v>
      </c>
      <c r="F245" s="1" t="s">
        <v>536</v>
      </c>
      <c r="G245" s="1" t="s">
        <v>6030</v>
      </c>
      <c r="H245" s="1">
        <v>206600</v>
      </c>
      <c r="I245" s="1">
        <v>13908</v>
      </c>
      <c r="J245" s="1" t="s">
        <v>516</v>
      </c>
      <c r="K245" s="13" t="s">
        <v>568</v>
      </c>
      <c r="L245" s="1" t="s">
        <v>5753</v>
      </c>
      <c r="M245" s="1" t="s">
        <v>6031</v>
      </c>
      <c r="N245" s="1" t="s">
        <v>2160</v>
      </c>
      <c r="O245" s="1" t="s">
        <v>6032</v>
      </c>
      <c r="P245" s="1">
        <v>1890</v>
      </c>
      <c r="Q245" s="1" t="s">
        <v>634</v>
      </c>
      <c r="R245" s="1" t="s">
        <v>528</v>
      </c>
      <c r="T245" s="1" t="s">
        <v>6033</v>
      </c>
      <c r="U245" s="14" t="str">
        <f t="shared" si="6"/>
        <v>https://denkmalpflege.apps.be.ch/de/collection/item/20481/</v>
      </c>
      <c r="V245" s="14" t="str">
        <f t="shared" si="7"/>
        <v/>
      </c>
      <c r="W245" s="1" t="s">
        <v>59</v>
      </c>
      <c r="Y245" s="1">
        <v>269</v>
      </c>
    </row>
    <row r="246" spans="1:25" ht="51" x14ac:dyDescent="0.2">
      <c r="A246" s="1" t="s">
        <v>6034</v>
      </c>
      <c r="B246" s="1" t="s">
        <v>5649</v>
      </c>
      <c r="C246" s="1" t="s">
        <v>6014</v>
      </c>
      <c r="D246" s="1" t="s">
        <v>6007</v>
      </c>
      <c r="E246" s="1" t="s">
        <v>6035</v>
      </c>
      <c r="F246" s="1" t="s">
        <v>577</v>
      </c>
      <c r="G246" s="1" t="s">
        <v>6036</v>
      </c>
      <c r="H246" s="1" t="s">
        <v>38</v>
      </c>
      <c r="I246" s="1">
        <v>8329</v>
      </c>
      <c r="J246" s="1" t="s">
        <v>619</v>
      </c>
      <c r="K246" s="13" t="s">
        <v>6037</v>
      </c>
      <c r="L246" s="1" t="s">
        <v>2659</v>
      </c>
      <c r="M246" s="1" t="s">
        <v>2660</v>
      </c>
      <c r="N246" s="1" t="s">
        <v>985</v>
      </c>
      <c r="O246" s="1" t="s">
        <v>6038</v>
      </c>
      <c r="P246" s="1">
        <v>1883</v>
      </c>
      <c r="Q246" s="1" t="s">
        <v>542</v>
      </c>
      <c r="R246" s="1" t="s">
        <v>543</v>
      </c>
      <c r="S246" s="1" t="s">
        <v>6039</v>
      </c>
      <c r="T246" s="1" t="s">
        <v>6040</v>
      </c>
      <c r="U246" s="14" t="str">
        <f t="shared" si="6"/>
        <v>https://denkmalpflege.apps.be.ch/de/collection/item/24303/</v>
      </c>
      <c r="V246" s="14" t="str">
        <f t="shared" si="7"/>
        <v/>
      </c>
      <c r="W246" s="1" t="s">
        <v>58</v>
      </c>
      <c r="Y246" s="1">
        <v>270</v>
      </c>
    </row>
    <row r="247" spans="1:25" ht="38.25" x14ac:dyDescent="0.2">
      <c r="A247" s="1" t="s">
        <v>6041</v>
      </c>
      <c r="B247" s="1" t="s">
        <v>5649</v>
      </c>
      <c r="C247" s="1" t="s">
        <v>6014</v>
      </c>
      <c r="D247" s="1" t="s">
        <v>6007</v>
      </c>
      <c r="E247" s="1" t="s">
        <v>6042</v>
      </c>
      <c r="F247" s="1" t="s">
        <v>555</v>
      </c>
      <c r="G247" s="1" t="s">
        <v>6043</v>
      </c>
      <c r="H247" s="1">
        <v>206700</v>
      </c>
      <c r="I247" s="1" t="s">
        <v>38</v>
      </c>
      <c r="J247" s="1" t="s">
        <v>516</v>
      </c>
      <c r="K247" s="13" t="s">
        <v>6044</v>
      </c>
      <c r="M247" s="1" t="s">
        <v>605</v>
      </c>
      <c r="N247" s="1" t="s">
        <v>841</v>
      </c>
      <c r="O247" s="1" t="s">
        <v>6038</v>
      </c>
      <c r="P247" s="1">
        <v>1893</v>
      </c>
      <c r="Q247" s="1" t="s">
        <v>542</v>
      </c>
      <c r="R247" s="1" t="s">
        <v>543</v>
      </c>
      <c r="S247" s="1" t="s">
        <v>6045</v>
      </c>
      <c r="T247" s="1" t="s">
        <v>6046</v>
      </c>
      <c r="U247" s="14" t="str">
        <f t="shared" si="6"/>
        <v>https://denkmalpflege.apps.be.ch/de/collection/item/22679/</v>
      </c>
      <c r="V247" s="14" t="str">
        <f t="shared" si="7"/>
        <v/>
      </c>
      <c r="W247" s="1" t="s">
        <v>57</v>
      </c>
      <c r="Y247" s="1">
        <v>271</v>
      </c>
    </row>
    <row r="248" spans="1:25" ht="38.25" x14ac:dyDescent="0.2">
      <c r="A248" s="1" t="s">
        <v>6047</v>
      </c>
      <c r="B248" s="1" t="s">
        <v>5649</v>
      </c>
      <c r="C248" s="1" t="s">
        <v>6048</v>
      </c>
      <c r="D248" s="1" t="s">
        <v>6007</v>
      </c>
      <c r="E248" s="1" t="s">
        <v>6049</v>
      </c>
      <c r="F248" s="1" t="s">
        <v>577</v>
      </c>
      <c r="G248" s="1" t="s">
        <v>6050</v>
      </c>
      <c r="H248" s="1">
        <v>206750</v>
      </c>
      <c r="I248" s="1">
        <v>9610</v>
      </c>
      <c r="J248" s="1" t="s">
        <v>516</v>
      </c>
      <c r="K248" s="13" t="s">
        <v>6051</v>
      </c>
      <c r="L248" s="1" t="s">
        <v>2360</v>
      </c>
      <c r="M248" s="1" t="s">
        <v>3864</v>
      </c>
      <c r="N248" s="1" t="s">
        <v>841</v>
      </c>
      <c r="O248" s="1" t="s">
        <v>6038</v>
      </c>
      <c r="Q248" s="1" t="s">
        <v>542</v>
      </c>
      <c r="R248" s="1" t="s">
        <v>543</v>
      </c>
      <c r="S248" s="1" t="s">
        <v>6052</v>
      </c>
      <c r="T248" s="1" t="s">
        <v>6053</v>
      </c>
      <c r="U248" s="14" t="str">
        <f t="shared" si="6"/>
        <v>https://denkmalpflege.apps.be.ch/de/collection/item/27685/</v>
      </c>
      <c r="V248" s="14" t="str">
        <f t="shared" si="7"/>
        <v/>
      </c>
      <c r="W248" s="1" t="s">
        <v>56</v>
      </c>
      <c r="Y248" s="1">
        <v>272</v>
      </c>
    </row>
    <row r="249" spans="1:25" ht="63.75" x14ac:dyDescent="0.2">
      <c r="A249" s="1" t="s">
        <v>6054</v>
      </c>
      <c r="B249" s="1" t="s">
        <v>5649</v>
      </c>
      <c r="C249" s="1" t="s">
        <v>6055</v>
      </c>
      <c r="D249" s="1" t="s">
        <v>6056</v>
      </c>
      <c r="E249" s="1" t="s">
        <v>6057</v>
      </c>
      <c r="F249" s="1" t="s">
        <v>536</v>
      </c>
      <c r="G249" s="1" t="s">
        <v>6058</v>
      </c>
      <c r="H249" s="1" t="s">
        <v>38</v>
      </c>
      <c r="I249" s="1">
        <v>132749</v>
      </c>
      <c r="J249" s="1" t="s">
        <v>619</v>
      </c>
      <c r="K249" s="13" t="s">
        <v>1028</v>
      </c>
      <c r="L249" s="1" t="s">
        <v>4185</v>
      </c>
      <c r="M249" s="1" t="s">
        <v>4186</v>
      </c>
      <c r="N249" s="1" t="s">
        <v>985</v>
      </c>
      <c r="O249" s="1" t="s">
        <v>6059</v>
      </c>
      <c r="Q249" s="1" t="s">
        <v>634</v>
      </c>
      <c r="R249" s="1" t="s">
        <v>543</v>
      </c>
      <c r="S249" s="1" t="s">
        <v>6060</v>
      </c>
      <c r="T249" s="1" t="s">
        <v>6061</v>
      </c>
      <c r="U249" s="14" t="str">
        <f t="shared" si="6"/>
        <v/>
      </c>
      <c r="V249" s="14" t="str">
        <f t="shared" si="7"/>
        <v/>
      </c>
      <c r="Y249" s="1">
        <v>273</v>
      </c>
    </row>
    <row r="250" spans="1:25" ht="38.25" x14ac:dyDescent="0.2">
      <c r="A250" s="1" t="s">
        <v>6062</v>
      </c>
      <c r="B250" s="1" t="s">
        <v>5649</v>
      </c>
      <c r="C250" s="1" t="s">
        <v>6055</v>
      </c>
      <c r="D250" s="1" t="s">
        <v>6056</v>
      </c>
      <c r="E250" s="1" t="s">
        <v>6063</v>
      </c>
      <c r="F250" s="1" t="s">
        <v>577</v>
      </c>
      <c r="G250" s="1" t="s">
        <v>6064</v>
      </c>
      <c r="H250" s="1">
        <v>206800</v>
      </c>
      <c r="I250" s="1">
        <v>66738</v>
      </c>
      <c r="J250" s="1" t="s">
        <v>516</v>
      </c>
      <c r="K250" s="13" t="s">
        <v>755</v>
      </c>
      <c r="L250" s="1" t="s">
        <v>836</v>
      </c>
      <c r="M250" s="1" t="s">
        <v>1584</v>
      </c>
      <c r="N250" s="1" t="s">
        <v>841</v>
      </c>
      <c r="O250" s="1" t="s">
        <v>560</v>
      </c>
      <c r="P250" s="1">
        <v>1896</v>
      </c>
      <c r="Q250" s="1" t="s">
        <v>542</v>
      </c>
      <c r="R250" s="1" t="s">
        <v>543</v>
      </c>
      <c r="S250" s="1" t="s">
        <v>6065</v>
      </c>
      <c r="T250" s="1" t="s">
        <v>6066</v>
      </c>
      <c r="U250" s="14" t="str">
        <f t="shared" si="6"/>
        <v>https://denkmalpflege.apps.be.ch/de/collection/item/6624/</v>
      </c>
      <c r="V250" s="14" t="str">
        <f t="shared" si="7"/>
        <v/>
      </c>
      <c r="W250" s="1" t="s">
        <v>55</v>
      </c>
      <c r="Y250" s="1">
        <v>274</v>
      </c>
    </row>
    <row r="251" spans="1:25" ht="51" x14ac:dyDescent="0.2">
      <c r="A251" s="1" t="s">
        <v>6067</v>
      </c>
      <c r="B251" s="1" t="s">
        <v>5649</v>
      </c>
      <c r="C251" s="1" t="s">
        <v>6055</v>
      </c>
      <c r="D251" s="1" t="s">
        <v>6056</v>
      </c>
      <c r="E251" s="1" t="s">
        <v>6068</v>
      </c>
      <c r="F251" s="1" t="s">
        <v>577</v>
      </c>
      <c r="G251" s="1" t="s">
        <v>6069</v>
      </c>
      <c r="H251" s="1">
        <v>206900</v>
      </c>
      <c r="I251" s="1">
        <v>61255</v>
      </c>
      <c r="J251" s="1" t="s">
        <v>516</v>
      </c>
      <c r="K251" s="13" t="s">
        <v>1904</v>
      </c>
      <c r="L251" s="1" t="s">
        <v>6070</v>
      </c>
      <c r="M251" s="1" t="s">
        <v>6071</v>
      </c>
      <c r="N251" s="1" t="s">
        <v>841</v>
      </c>
      <c r="O251" s="1" t="s">
        <v>5674</v>
      </c>
      <c r="P251" s="1">
        <v>1876</v>
      </c>
      <c r="Q251" s="1" t="s">
        <v>634</v>
      </c>
      <c r="R251" s="1" t="s">
        <v>528</v>
      </c>
      <c r="T251" s="1" t="s">
        <v>6072</v>
      </c>
      <c r="U251" s="14" t="str">
        <f t="shared" si="6"/>
        <v/>
      </c>
      <c r="V251" s="14" t="str">
        <f t="shared" si="7"/>
        <v/>
      </c>
      <c r="Y251" s="1">
        <v>275</v>
      </c>
    </row>
    <row r="252" spans="1:25" ht="38.25" x14ac:dyDescent="0.2">
      <c r="A252" s="1" t="s">
        <v>6073</v>
      </c>
      <c r="B252" s="1" t="s">
        <v>5649</v>
      </c>
      <c r="C252" s="1" t="s">
        <v>6074</v>
      </c>
      <c r="D252" s="1" t="s">
        <v>6075</v>
      </c>
      <c r="E252" s="1" t="s">
        <v>6076</v>
      </c>
      <c r="F252" s="1" t="s">
        <v>555</v>
      </c>
      <c r="G252" s="1" t="s">
        <v>6077</v>
      </c>
      <c r="H252" s="1" t="s">
        <v>38</v>
      </c>
      <c r="I252" s="1" t="s">
        <v>38</v>
      </c>
      <c r="J252" s="1" t="s">
        <v>6078</v>
      </c>
      <c r="K252" s="13" t="s">
        <v>856</v>
      </c>
      <c r="M252" s="1" t="s">
        <v>38</v>
      </c>
      <c r="N252" s="1" t="s">
        <v>559</v>
      </c>
      <c r="O252" s="1" t="s">
        <v>560</v>
      </c>
      <c r="Q252" s="1" t="s">
        <v>542</v>
      </c>
      <c r="R252" s="1" t="s">
        <v>528</v>
      </c>
      <c r="T252" s="1" t="s">
        <v>6079</v>
      </c>
      <c r="U252" s="14" t="str">
        <f t="shared" si="6"/>
        <v/>
      </c>
      <c r="V252" s="14" t="str">
        <f t="shared" si="7"/>
        <v/>
      </c>
      <c r="Y252" s="1">
        <v>276</v>
      </c>
    </row>
    <row r="253" spans="1:25" ht="38.25" x14ac:dyDescent="0.2">
      <c r="A253" s="1" t="s">
        <v>6080</v>
      </c>
      <c r="B253" s="1" t="s">
        <v>5649</v>
      </c>
      <c r="C253" s="1" t="s">
        <v>6074</v>
      </c>
      <c r="D253" s="1" t="s">
        <v>6075</v>
      </c>
      <c r="E253" s="1" t="s">
        <v>6076</v>
      </c>
      <c r="F253" s="1" t="s">
        <v>555</v>
      </c>
      <c r="G253" s="1" t="s">
        <v>6077</v>
      </c>
      <c r="H253" s="1" t="s">
        <v>38</v>
      </c>
      <c r="I253" s="1" t="s">
        <v>38</v>
      </c>
      <c r="J253" s="1" t="s">
        <v>6078</v>
      </c>
      <c r="K253" s="13" t="s">
        <v>856</v>
      </c>
      <c r="M253" s="1" t="s">
        <v>38</v>
      </c>
      <c r="N253" s="1" t="s">
        <v>559</v>
      </c>
      <c r="O253" s="1" t="s">
        <v>560</v>
      </c>
      <c r="Q253" s="1" t="s">
        <v>542</v>
      </c>
      <c r="R253" s="1" t="s">
        <v>528</v>
      </c>
      <c r="T253" s="1" t="s">
        <v>6079</v>
      </c>
      <c r="U253" s="14" t="str">
        <f t="shared" si="6"/>
        <v/>
      </c>
      <c r="V253" s="14" t="str">
        <f t="shared" si="7"/>
        <v/>
      </c>
      <c r="Y253" s="1">
        <v>277</v>
      </c>
    </row>
    <row r="254" spans="1:25" ht="25.5" x14ac:dyDescent="0.2">
      <c r="A254" s="1" t="s">
        <v>6081</v>
      </c>
      <c r="B254" s="1" t="s">
        <v>5649</v>
      </c>
      <c r="C254" s="1" t="s">
        <v>6055</v>
      </c>
      <c r="D254" s="1" t="s">
        <v>6056</v>
      </c>
      <c r="E254" s="1" t="s">
        <v>6082</v>
      </c>
      <c r="F254" s="1" t="s">
        <v>555</v>
      </c>
      <c r="G254" s="1" t="s">
        <v>6083</v>
      </c>
      <c r="H254" s="1" t="s">
        <v>38</v>
      </c>
      <c r="I254" s="1" t="s">
        <v>38</v>
      </c>
      <c r="J254" s="1" t="s">
        <v>1077</v>
      </c>
      <c r="K254" s="13" t="s">
        <v>935</v>
      </c>
      <c r="M254" s="1" t="s">
        <v>38</v>
      </c>
      <c r="N254" s="1" t="s">
        <v>559</v>
      </c>
      <c r="O254" s="1" t="s">
        <v>6084</v>
      </c>
      <c r="P254" s="1">
        <v>1898</v>
      </c>
      <c r="Q254" s="1" t="s">
        <v>634</v>
      </c>
      <c r="R254" s="1" t="s">
        <v>528</v>
      </c>
      <c r="T254" s="1" t="s">
        <v>6085</v>
      </c>
      <c r="U254" s="14" t="str">
        <f t="shared" si="6"/>
        <v/>
      </c>
      <c r="V254" s="14" t="str">
        <f t="shared" si="7"/>
        <v/>
      </c>
      <c r="Y254" s="1">
        <v>278</v>
      </c>
    </row>
    <row r="255" spans="1:25" ht="51" x14ac:dyDescent="0.2">
      <c r="A255" s="1" t="s">
        <v>6086</v>
      </c>
      <c r="B255" s="1" t="s">
        <v>5649</v>
      </c>
      <c r="C255" s="1" t="s">
        <v>6087</v>
      </c>
      <c r="D255" s="1" t="s">
        <v>6088</v>
      </c>
      <c r="E255" s="1" t="s">
        <v>6089</v>
      </c>
      <c r="F255" s="1" t="s">
        <v>536</v>
      </c>
      <c r="G255" s="1" t="s">
        <v>6090</v>
      </c>
      <c r="H255" s="1" t="s">
        <v>38</v>
      </c>
      <c r="I255" s="1">
        <v>13380</v>
      </c>
      <c r="J255" s="1" t="s">
        <v>702</v>
      </c>
      <c r="K255" s="13" t="s">
        <v>6091</v>
      </c>
      <c r="L255" s="1" t="s">
        <v>2805</v>
      </c>
      <c r="M255" s="1" t="s">
        <v>2806</v>
      </c>
      <c r="N255" s="1" t="s">
        <v>985</v>
      </c>
      <c r="O255" s="1" t="s">
        <v>560</v>
      </c>
      <c r="P255" s="1">
        <v>1906</v>
      </c>
      <c r="Q255" s="1" t="s">
        <v>542</v>
      </c>
      <c r="R255" s="1" t="s">
        <v>528</v>
      </c>
      <c r="T255" s="1" t="s">
        <v>6092</v>
      </c>
      <c r="U255" s="14" t="str">
        <f t="shared" si="6"/>
        <v/>
      </c>
      <c r="V255" s="14" t="str">
        <f t="shared" si="7"/>
        <v/>
      </c>
      <c r="Y255" s="1">
        <v>279</v>
      </c>
    </row>
    <row r="256" spans="1:25" ht="38.25" x14ac:dyDescent="0.2">
      <c r="A256" s="1" t="s">
        <v>6093</v>
      </c>
      <c r="B256" s="1" t="s">
        <v>5649</v>
      </c>
      <c r="C256" s="1" t="s">
        <v>6094</v>
      </c>
      <c r="D256" s="1" t="s">
        <v>6095</v>
      </c>
      <c r="E256" s="1" t="s">
        <v>6096</v>
      </c>
      <c r="F256" s="1" t="s">
        <v>536</v>
      </c>
      <c r="G256" s="1" t="s">
        <v>7125</v>
      </c>
      <c r="H256" s="1" t="s">
        <v>38</v>
      </c>
      <c r="I256" s="1">
        <v>13768</v>
      </c>
      <c r="J256" s="1" t="s">
        <v>619</v>
      </c>
      <c r="K256" s="13" t="s">
        <v>856</v>
      </c>
      <c r="L256" s="1" t="s">
        <v>1355</v>
      </c>
      <c r="M256" s="1" t="s">
        <v>1356</v>
      </c>
      <c r="N256" s="1" t="s">
        <v>985</v>
      </c>
      <c r="O256" s="1" t="s">
        <v>6097</v>
      </c>
      <c r="P256" s="1">
        <v>1894</v>
      </c>
      <c r="Q256" s="1" t="s">
        <v>634</v>
      </c>
      <c r="R256" s="1" t="s">
        <v>528</v>
      </c>
      <c r="T256" s="1" t="s">
        <v>6098</v>
      </c>
      <c r="U256" s="14" t="str">
        <f t="shared" si="6"/>
        <v>https://denkmalpflege.apps.be.ch/de/collection/item/5012/</v>
      </c>
      <c r="V256" s="14" t="str">
        <f t="shared" si="7"/>
        <v/>
      </c>
      <c r="W256" s="1" t="s">
        <v>54</v>
      </c>
      <c r="Y256" s="1">
        <v>280</v>
      </c>
    </row>
    <row r="257" spans="1:25" ht="51" x14ac:dyDescent="0.2">
      <c r="A257" s="1" t="s">
        <v>6099</v>
      </c>
      <c r="B257" s="1" t="s">
        <v>5649</v>
      </c>
      <c r="C257" s="1" t="s">
        <v>6094</v>
      </c>
      <c r="D257" s="1" t="s">
        <v>3384</v>
      </c>
      <c r="E257" s="1" t="s">
        <v>6100</v>
      </c>
      <c r="F257" s="1" t="s">
        <v>536</v>
      </c>
      <c r="G257" s="1" t="s">
        <v>6101</v>
      </c>
      <c r="H257" s="1" t="s">
        <v>38</v>
      </c>
      <c r="I257" s="1">
        <v>13749</v>
      </c>
      <c r="J257" s="1" t="s">
        <v>702</v>
      </c>
      <c r="K257" s="13" t="s">
        <v>4571</v>
      </c>
      <c r="L257" s="1" t="s">
        <v>3381</v>
      </c>
      <c r="M257" s="1" t="s">
        <v>1531</v>
      </c>
      <c r="N257" s="1" t="s">
        <v>985</v>
      </c>
      <c r="Q257" s="1" t="s">
        <v>542</v>
      </c>
      <c r="R257" s="1" t="s">
        <v>528</v>
      </c>
      <c r="T257" s="1" t="s">
        <v>6102</v>
      </c>
      <c r="U257" s="14" t="str">
        <f t="shared" si="6"/>
        <v/>
      </c>
      <c r="V257" s="14" t="str">
        <f t="shared" si="7"/>
        <v/>
      </c>
      <c r="Y257" s="1">
        <v>281</v>
      </c>
    </row>
    <row r="258" spans="1:25" ht="51" x14ac:dyDescent="0.2">
      <c r="A258" s="1" t="s">
        <v>6103</v>
      </c>
      <c r="B258" s="1" t="s">
        <v>5649</v>
      </c>
      <c r="C258" s="1" t="s">
        <v>6094</v>
      </c>
      <c r="D258" s="1" t="s">
        <v>3384</v>
      </c>
      <c r="E258" s="1" t="s">
        <v>6104</v>
      </c>
      <c r="F258" s="1" t="s">
        <v>536</v>
      </c>
      <c r="G258" s="1" t="s">
        <v>6105</v>
      </c>
      <c r="H258" s="1" t="s">
        <v>38</v>
      </c>
      <c r="I258" s="1">
        <v>9201</v>
      </c>
      <c r="J258" s="1" t="s">
        <v>702</v>
      </c>
      <c r="K258" s="13" t="s">
        <v>872</v>
      </c>
      <c r="L258" s="1" t="s">
        <v>1854</v>
      </c>
      <c r="M258" s="1" t="s">
        <v>1855</v>
      </c>
      <c r="N258" s="1" t="s">
        <v>985</v>
      </c>
      <c r="O258" s="1" t="s">
        <v>6106</v>
      </c>
      <c r="P258" s="1">
        <v>1905</v>
      </c>
      <c r="Q258" s="1" t="s">
        <v>634</v>
      </c>
      <c r="R258" s="1" t="s">
        <v>543</v>
      </c>
      <c r="S258" s="1" t="s">
        <v>6107</v>
      </c>
      <c r="T258" s="1" t="s">
        <v>6108</v>
      </c>
      <c r="U258" s="14" t="str">
        <f t="shared" si="6"/>
        <v>https://denkmalpflege.apps.be.ch/de/collection/item/6522/</v>
      </c>
      <c r="V258" s="14" t="str">
        <f t="shared" si="7"/>
        <v/>
      </c>
      <c r="W258" s="1" t="s">
        <v>53</v>
      </c>
      <c r="Y258" s="1">
        <v>282</v>
      </c>
    </row>
    <row r="259" spans="1:25" ht="38.25" x14ac:dyDescent="0.2">
      <c r="A259" s="1" t="s">
        <v>6109</v>
      </c>
      <c r="B259" s="1" t="s">
        <v>5649</v>
      </c>
      <c r="C259" s="1" t="s">
        <v>6094</v>
      </c>
      <c r="D259" s="1" t="s">
        <v>3384</v>
      </c>
      <c r="E259" s="1" t="s">
        <v>6110</v>
      </c>
      <c r="F259" s="1" t="s">
        <v>536</v>
      </c>
      <c r="G259" s="1" t="s">
        <v>6111</v>
      </c>
      <c r="H259" s="1" t="s">
        <v>38</v>
      </c>
      <c r="I259" s="1">
        <v>8664</v>
      </c>
      <c r="J259" s="1" t="s">
        <v>702</v>
      </c>
      <c r="K259" s="13" t="s">
        <v>907</v>
      </c>
      <c r="L259" s="1" t="s">
        <v>3381</v>
      </c>
      <c r="M259" s="1" t="s">
        <v>1531</v>
      </c>
      <c r="N259" s="1" t="s">
        <v>985</v>
      </c>
      <c r="O259" s="1" t="s">
        <v>6112</v>
      </c>
      <c r="P259" s="1">
        <v>1894</v>
      </c>
      <c r="Q259" s="1" t="s">
        <v>634</v>
      </c>
      <c r="R259" s="1" t="s">
        <v>543</v>
      </c>
      <c r="S259" s="1" t="s">
        <v>6113</v>
      </c>
      <c r="T259" s="1" t="s">
        <v>6114</v>
      </c>
      <c r="U259" s="14" t="str">
        <f t="shared" si="6"/>
        <v>https://denkmalpflege.apps.be.ch/de/collection/item/9635/</v>
      </c>
      <c r="V259" s="14" t="str">
        <f t="shared" si="7"/>
        <v/>
      </c>
      <c r="W259" s="1" t="s">
        <v>52</v>
      </c>
      <c r="Y259" s="1">
        <v>283</v>
      </c>
    </row>
    <row r="260" spans="1:25" ht="25.5" x14ac:dyDescent="0.2">
      <c r="A260" s="1" t="s">
        <v>6115</v>
      </c>
      <c r="B260" s="1" t="s">
        <v>5649</v>
      </c>
      <c r="C260" s="1" t="s">
        <v>6094</v>
      </c>
      <c r="D260" s="1" t="s">
        <v>3384</v>
      </c>
      <c r="E260" s="1" t="s">
        <v>6116</v>
      </c>
      <c r="F260" s="1" t="s">
        <v>555</v>
      </c>
      <c r="G260" s="1" t="s">
        <v>6117</v>
      </c>
      <c r="H260" s="1" t="s">
        <v>38</v>
      </c>
      <c r="I260" s="1" t="s">
        <v>38</v>
      </c>
      <c r="J260" s="1" t="s">
        <v>1077</v>
      </c>
      <c r="K260" s="13" t="s">
        <v>611</v>
      </c>
      <c r="M260" s="1" t="s">
        <v>38</v>
      </c>
      <c r="N260" s="1" t="s">
        <v>559</v>
      </c>
      <c r="O260" s="1" t="s">
        <v>560</v>
      </c>
      <c r="Q260" s="1" t="s">
        <v>542</v>
      </c>
      <c r="R260" s="1" t="s">
        <v>543</v>
      </c>
      <c r="S260" s="1" t="s">
        <v>6118</v>
      </c>
      <c r="T260" s="1" t="s">
        <v>6119</v>
      </c>
      <c r="U260" s="14" t="str">
        <f t="shared" ref="U260:U323" si="8">HYPERLINK(W260)</f>
        <v>https://denkmalpflege.apps.be.ch/de/collection/item/9398/</v>
      </c>
      <c r="V260" s="14" t="str">
        <f t="shared" ref="V260:V323" si="9">HYPERLINK(X260)</f>
        <v/>
      </c>
      <c r="W260" s="1" t="s">
        <v>51</v>
      </c>
      <c r="Y260" s="1">
        <v>284</v>
      </c>
    </row>
    <row r="261" spans="1:25" ht="38.25" x14ac:dyDescent="0.2">
      <c r="A261" s="1" t="s">
        <v>6120</v>
      </c>
      <c r="B261" s="1" t="s">
        <v>5649</v>
      </c>
      <c r="C261" s="1" t="s">
        <v>6094</v>
      </c>
      <c r="D261" s="1" t="s">
        <v>3384</v>
      </c>
      <c r="E261" s="1" t="s">
        <v>6121</v>
      </c>
      <c r="F261" s="1" t="s">
        <v>555</v>
      </c>
      <c r="G261" s="1" t="s">
        <v>6122</v>
      </c>
      <c r="H261" s="1" t="s">
        <v>38</v>
      </c>
      <c r="I261" s="1" t="s">
        <v>38</v>
      </c>
      <c r="J261" s="1" t="s">
        <v>1077</v>
      </c>
      <c r="K261" s="13" t="s">
        <v>3802</v>
      </c>
      <c r="M261" s="1" t="s">
        <v>38</v>
      </c>
      <c r="N261" s="1" t="s">
        <v>6123</v>
      </c>
      <c r="O261" s="1" t="s">
        <v>560</v>
      </c>
      <c r="P261" s="1" t="s">
        <v>38</v>
      </c>
      <c r="Q261" s="1" t="s">
        <v>542</v>
      </c>
      <c r="R261" s="1" t="s">
        <v>543</v>
      </c>
      <c r="S261" s="1" t="s">
        <v>6124</v>
      </c>
      <c r="T261" s="1" t="s">
        <v>6125</v>
      </c>
      <c r="U261" s="14" t="str">
        <f t="shared" si="8"/>
        <v>https://denkmalpflege.apps.be.ch/de/collection/item/7108/</v>
      </c>
      <c r="V261" s="14" t="str">
        <f t="shared" si="9"/>
        <v/>
      </c>
      <c r="W261" s="1" t="s">
        <v>50</v>
      </c>
      <c r="Y261" s="1">
        <v>285</v>
      </c>
    </row>
    <row r="262" spans="1:25" ht="25.5" x14ac:dyDescent="0.2">
      <c r="A262" s="1" t="s">
        <v>6126</v>
      </c>
      <c r="B262" s="1" t="s">
        <v>5649</v>
      </c>
      <c r="C262" s="1" t="s">
        <v>6094</v>
      </c>
      <c r="D262" s="1" t="s">
        <v>3384</v>
      </c>
      <c r="E262" s="1" t="s">
        <v>6127</v>
      </c>
      <c r="F262" s="1" t="s">
        <v>555</v>
      </c>
      <c r="G262" s="1" t="s">
        <v>5958</v>
      </c>
      <c r="H262" s="1" t="s">
        <v>38</v>
      </c>
      <c r="I262" s="1" t="s">
        <v>38</v>
      </c>
      <c r="J262" s="1" t="s">
        <v>6128</v>
      </c>
      <c r="K262" s="13" t="s">
        <v>1131</v>
      </c>
      <c r="M262" s="1" t="s">
        <v>38</v>
      </c>
      <c r="N262" s="1" t="s">
        <v>559</v>
      </c>
      <c r="O262" s="1" t="s">
        <v>6129</v>
      </c>
      <c r="P262" s="1" t="s">
        <v>38</v>
      </c>
      <c r="Q262" s="1" t="s">
        <v>634</v>
      </c>
      <c r="R262" s="1" t="s">
        <v>528</v>
      </c>
      <c r="T262" s="1" t="s">
        <v>6130</v>
      </c>
      <c r="U262" s="14" t="str">
        <f t="shared" si="8"/>
        <v/>
      </c>
      <c r="V262" s="14" t="str">
        <f t="shared" si="9"/>
        <v/>
      </c>
      <c r="Y262" s="1">
        <v>286</v>
      </c>
    </row>
    <row r="263" spans="1:25" ht="25.5" x14ac:dyDescent="0.2">
      <c r="A263" s="1" t="s">
        <v>6131</v>
      </c>
      <c r="B263" s="1" t="s">
        <v>5649</v>
      </c>
      <c r="C263" s="1" t="s">
        <v>6094</v>
      </c>
      <c r="D263" s="1" t="s">
        <v>3384</v>
      </c>
      <c r="E263" s="1" t="s">
        <v>6132</v>
      </c>
      <c r="F263" s="1" t="s">
        <v>555</v>
      </c>
      <c r="G263" s="1" t="s">
        <v>5958</v>
      </c>
      <c r="H263" s="1" t="s">
        <v>38</v>
      </c>
      <c r="I263" s="1" t="s">
        <v>38</v>
      </c>
      <c r="J263" s="1" t="s">
        <v>521</v>
      </c>
      <c r="K263" s="13" t="s">
        <v>907</v>
      </c>
      <c r="M263" s="1" t="s">
        <v>38</v>
      </c>
      <c r="N263" s="1" t="s">
        <v>559</v>
      </c>
      <c r="O263" s="1" t="s">
        <v>6133</v>
      </c>
      <c r="P263" s="1" t="s">
        <v>38</v>
      </c>
      <c r="Q263" s="1" t="s">
        <v>634</v>
      </c>
      <c r="R263" s="1" t="s">
        <v>528</v>
      </c>
      <c r="T263" s="1" t="s">
        <v>6134</v>
      </c>
      <c r="U263" s="14" t="str">
        <f t="shared" si="8"/>
        <v/>
      </c>
      <c r="V263" s="14" t="str">
        <f t="shared" si="9"/>
        <v/>
      </c>
      <c r="Y263" s="1">
        <v>287</v>
      </c>
    </row>
    <row r="264" spans="1:25" ht="38.25" x14ac:dyDescent="0.2">
      <c r="A264" s="1" t="s">
        <v>6135</v>
      </c>
      <c r="B264" s="1" t="s">
        <v>5649</v>
      </c>
      <c r="C264" s="1" t="s">
        <v>6094</v>
      </c>
      <c r="D264" s="1" t="s">
        <v>3384</v>
      </c>
      <c r="E264" s="1" t="s">
        <v>6136</v>
      </c>
      <c r="F264" s="1" t="s">
        <v>536</v>
      </c>
      <c r="G264" s="1" t="s">
        <v>6137</v>
      </c>
      <c r="H264" s="1" t="s">
        <v>38</v>
      </c>
      <c r="I264" s="1">
        <v>8728</v>
      </c>
      <c r="J264" s="1" t="s">
        <v>702</v>
      </c>
      <c r="K264" s="13" t="s">
        <v>1028</v>
      </c>
      <c r="L264" s="1" t="s">
        <v>1294</v>
      </c>
      <c r="M264" s="1" t="s">
        <v>1295</v>
      </c>
      <c r="N264" s="1" t="s">
        <v>985</v>
      </c>
      <c r="O264" s="1" t="s">
        <v>6138</v>
      </c>
      <c r="P264" s="1">
        <v>1900</v>
      </c>
      <c r="Q264" s="1" t="s">
        <v>634</v>
      </c>
      <c r="R264" s="1" t="s">
        <v>528</v>
      </c>
      <c r="T264" s="1" t="s">
        <v>6139</v>
      </c>
      <c r="U264" s="14" t="str">
        <f t="shared" si="8"/>
        <v/>
      </c>
      <c r="V264" s="14" t="str">
        <f t="shared" si="9"/>
        <v/>
      </c>
      <c r="Y264" s="1">
        <v>288</v>
      </c>
    </row>
    <row r="265" spans="1:25" s="2" customFormat="1" ht="51" x14ac:dyDescent="0.2">
      <c r="A265" s="1" t="s">
        <v>6140</v>
      </c>
      <c r="B265" s="1" t="s">
        <v>5649</v>
      </c>
      <c r="C265" s="1" t="s">
        <v>6094</v>
      </c>
      <c r="D265" s="1" t="s">
        <v>3384</v>
      </c>
      <c r="E265" s="1" t="s">
        <v>6141</v>
      </c>
      <c r="F265" s="1" t="s">
        <v>536</v>
      </c>
      <c r="G265" s="1" t="s">
        <v>6142</v>
      </c>
      <c r="H265" s="1" t="s">
        <v>38</v>
      </c>
      <c r="I265" s="1">
        <v>9074</v>
      </c>
      <c r="J265" s="1" t="s">
        <v>702</v>
      </c>
      <c r="K265" s="13" t="s">
        <v>897</v>
      </c>
      <c r="L265" s="1" t="s">
        <v>6143</v>
      </c>
      <c r="M265" s="1" t="s">
        <v>6144</v>
      </c>
      <c r="N265" s="1" t="s">
        <v>985</v>
      </c>
      <c r="O265" s="1" t="s">
        <v>5945</v>
      </c>
      <c r="P265" s="1">
        <v>1893</v>
      </c>
      <c r="Q265" s="1" t="s">
        <v>634</v>
      </c>
      <c r="R265" s="1" t="s">
        <v>543</v>
      </c>
      <c r="S265" s="1" t="s">
        <v>6145</v>
      </c>
      <c r="T265" s="1" t="s">
        <v>6146</v>
      </c>
      <c r="U265" s="14" t="str">
        <f t="shared" si="8"/>
        <v>https://denkmalpflege.apps.be.ch/de/collection/item/6267/</v>
      </c>
      <c r="V265" s="14" t="str">
        <f t="shared" si="9"/>
        <v/>
      </c>
      <c r="W265" s="1" t="s">
        <v>49</v>
      </c>
      <c r="X265" s="1"/>
      <c r="Y265" s="1">
        <v>289</v>
      </c>
    </row>
    <row r="266" spans="1:25" s="2" customFormat="1" ht="38.25" x14ac:dyDescent="0.2">
      <c r="A266" s="1" t="s">
        <v>6147</v>
      </c>
      <c r="B266" s="1" t="s">
        <v>5649</v>
      </c>
      <c r="C266" s="1" t="s">
        <v>6148</v>
      </c>
      <c r="D266" s="1" t="s">
        <v>6088</v>
      </c>
      <c r="E266" s="1" t="s">
        <v>6149</v>
      </c>
      <c r="F266" s="1" t="s">
        <v>577</v>
      </c>
      <c r="G266" s="1" t="s">
        <v>6150</v>
      </c>
      <c r="H266" s="1">
        <v>207000</v>
      </c>
      <c r="I266" s="1">
        <v>8554</v>
      </c>
      <c r="J266" s="1" t="s">
        <v>516</v>
      </c>
      <c r="K266" s="13" t="s">
        <v>6151</v>
      </c>
      <c r="L266" s="1" t="s">
        <v>1869</v>
      </c>
      <c r="M266" s="1" t="s">
        <v>2614</v>
      </c>
      <c r="N266" s="1" t="s">
        <v>527</v>
      </c>
      <c r="O266" s="1" t="s">
        <v>5674</v>
      </c>
      <c r="P266" s="1">
        <v>1870</v>
      </c>
      <c r="Q266" s="1" t="s">
        <v>634</v>
      </c>
      <c r="R266" s="1" t="s">
        <v>543</v>
      </c>
      <c r="S266" s="1" t="s">
        <v>6152</v>
      </c>
      <c r="T266" s="1" t="s">
        <v>6153</v>
      </c>
      <c r="U266" s="14" t="str">
        <f t="shared" si="8"/>
        <v>https://denkmalpflege.apps.be.ch/de/collection/item/9885/</v>
      </c>
      <c r="V266" s="14" t="str">
        <f t="shared" si="9"/>
        <v/>
      </c>
      <c r="W266" s="1" t="s">
        <v>48</v>
      </c>
      <c r="X266" s="1"/>
      <c r="Y266" s="1">
        <v>290</v>
      </c>
    </row>
    <row r="267" spans="1:25" s="2" customFormat="1" ht="63.75" x14ac:dyDescent="0.2">
      <c r="A267" s="1" t="s">
        <v>6154</v>
      </c>
      <c r="B267" s="1" t="s">
        <v>5649</v>
      </c>
      <c r="C267" s="1" t="s">
        <v>6148</v>
      </c>
      <c r="D267" s="1" t="s">
        <v>6088</v>
      </c>
      <c r="E267" s="1" t="s">
        <v>6155</v>
      </c>
      <c r="F267" s="1" t="s">
        <v>577</v>
      </c>
      <c r="G267" s="1" t="s">
        <v>6156</v>
      </c>
      <c r="H267" s="1" t="s">
        <v>38</v>
      </c>
      <c r="I267" s="1">
        <v>8644</v>
      </c>
      <c r="J267" s="1" t="s">
        <v>702</v>
      </c>
      <c r="K267" s="13" t="s">
        <v>568</v>
      </c>
      <c r="L267" s="1" t="s">
        <v>720</v>
      </c>
      <c r="M267" s="1" t="s">
        <v>721</v>
      </c>
      <c r="N267" s="1" t="s">
        <v>985</v>
      </c>
      <c r="O267" s="1" t="s">
        <v>6157</v>
      </c>
      <c r="P267" s="1">
        <v>1903</v>
      </c>
      <c r="Q267" s="1" t="s">
        <v>634</v>
      </c>
      <c r="R267" s="1" t="s">
        <v>543</v>
      </c>
      <c r="S267" s="1" t="s">
        <v>6158</v>
      </c>
      <c r="T267" s="1" t="s">
        <v>6159</v>
      </c>
      <c r="U267" s="14" t="str">
        <f t="shared" si="8"/>
        <v>https://denkmalpflege.apps.be.ch/de/collection/item/9434/</v>
      </c>
      <c r="V267" s="14" t="str">
        <f t="shared" si="9"/>
        <v/>
      </c>
      <c r="W267" s="1" t="s">
        <v>47</v>
      </c>
      <c r="X267" s="1"/>
      <c r="Y267" s="1">
        <v>291</v>
      </c>
    </row>
    <row r="268" spans="1:25" ht="38.25" x14ac:dyDescent="0.2">
      <c r="A268" s="1" t="s">
        <v>6160</v>
      </c>
      <c r="B268" s="1" t="s">
        <v>5649</v>
      </c>
      <c r="C268" s="1" t="s">
        <v>6148</v>
      </c>
      <c r="D268" s="1" t="s">
        <v>6088</v>
      </c>
      <c r="E268" s="1" t="s">
        <v>6161</v>
      </c>
      <c r="F268" s="1" t="s">
        <v>577</v>
      </c>
      <c r="G268" s="1" t="s">
        <v>6162</v>
      </c>
      <c r="H268" s="1">
        <v>207100</v>
      </c>
      <c r="I268" s="1">
        <v>8537</v>
      </c>
      <c r="J268" s="1" t="s">
        <v>516</v>
      </c>
      <c r="K268" s="13" t="s">
        <v>6151</v>
      </c>
      <c r="L268" s="1" t="s">
        <v>1349</v>
      </c>
      <c r="M268" s="1" t="s">
        <v>2353</v>
      </c>
      <c r="N268" s="1" t="s">
        <v>527</v>
      </c>
      <c r="O268" s="1" t="s">
        <v>5674</v>
      </c>
      <c r="P268" s="1">
        <v>1866</v>
      </c>
      <c r="Q268" s="1" t="s">
        <v>634</v>
      </c>
      <c r="R268" s="1" t="s">
        <v>528</v>
      </c>
      <c r="T268" s="1" t="s">
        <v>6163</v>
      </c>
      <c r="U268" s="14" t="str">
        <f t="shared" si="8"/>
        <v/>
      </c>
      <c r="V268" s="14" t="str">
        <f t="shared" si="9"/>
        <v/>
      </c>
      <c r="Y268" s="1">
        <v>292</v>
      </c>
    </row>
    <row r="269" spans="1:25" ht="51" x14ac:dyDescent="0.2">
      <c r="A269" s="1" t="s">
        <v>6164</v>
      </c>
      <c r="B269" s="1" t="s">
        <v>5649</v>
      </c>
      <c r="C269" s="1" t="s">
        <v>6165</v>
      </c>
      <c r="D269" s="1" t="s">
        <v>6166</v>
      </c>
      <c r="E269" s="1" t="s">
        <v>6167</v>
      </c>
      <c r="F269" s="1" t="s">
        <v>577</v>
      </c>
      <c r="G269" s="1" t="s">
        <v>6168</v>
      </c>
      <c r="H269" s="1" t="s">
        <v>38</v>
      </c>
      <c r="I269" s="1">
        <v>8602</v>
      </c>
      <c r="J269" s="1" t="s">
        <v>702</v>
      </c>
      <c r="K269" s="13" t="s">
        <v>1344</v>
      </c>
      <c r="L269" s="1" t="s">
        <v>1430</v>
      </c>
      <c r="M269" s="1" t="s">
        <v>1431</v>
      </c>
      <c r="N269" s="1" t="s">
        <v>985</v>
      </c>
      <c r="O269" s="1" t="s">
        <v>560</v>
      </c>
      <c r="P269" s="1">
        <v>1871</v>
      </c>
      <c r="Q269" s="1" t="s">
        <v>542</v>
      </c>
      <c r="R269" s="1" t="s">
        <v>543</v>
      </c>
      <c r="S269" s="1" t="s">
        <v>6169</v>
      </c>
      <c r="T269" s="1" t="s">
        <v>6170</v>
      </c>
      <c r="U269" s="14" t="str">
        <f t="shared" si="8"/>
        <v>https://denkmalpflege.apps.be.ch/de/collection/item/18185/</v>
      </c>
      <c r="V269" s="14" t="str">
        <f t="shared" si="9"/>
        <v/>
      </c>
      <c r="W269" s="1" t="s">
        <v>46</v>
      </c>
      <c r="Y269" s="1">
        <v>293</v>
      </c>
    </row>
    <row r="270" spans="1:25" ht="38.25" x14ac:dyDescent="0.2">
      <c r="A270" s="1" t="s">
        <v>6171</v>
      </c>
      <c r="B270" s="1" t="s">
        <v>5649</v>
      </c>
      <c r="C270" s="1" t="s">
        <v>6165</v>
      </c>
      <c r="D270" s="1" t="s">
        <v>6166</v>
      </c>
      <c r="E270" s="1" t="s">
        <v>6172</v>
      </c>
      <c r="F270" s="1" t="s">
        <v>555</v>
      </c>
      <c r="G270" s="1" t="s">
        <v>6173</v>
      </c>
      <c r="H270" s="1" t="s">
        <v>38</v>
      </c>
      <c r="I270" s="1" t="s">
        <v>38</v>
      </c>
      <c r="J270" s="1" t="s">
        <v>6174</v>
      </c>
      <c r="K270" s="13" t="s">
        <v>3411</v>
      </c>
      <c r="M270" s="1" t="s">
        <v>38</v>
      </c>
      <c r="N270" s="1" t="s">
        <v>559</v>
      </c>
      <c r="O270" s="1" t="s">
        <v>6175</v>
      </c>
      <c r="P270" s="1">
        <v>1900</v>
      </c>
      <c r="Q270" s="1" t="s">
        <v>634</v>
      </c>
      <c r="R270" s="1" t="s">
        <v>528</v>
      </c>
      <c r="T270" s="1" t="s">
        <v>6176</v>
      </c>
      <c r="U270" s="14" t="str">
        <f t="shared" si="8"/>
        <v/>
      </c>
      <c r="V270" s="14" t="str">
        <f t="shared" si="9"/>
        <v/>
      </c>
      <c r="Y270" s="1">
        <v>294</v>
      </c>
    </row>
    <row r="271" spans="1:25" ht="38.25" x14ac:dyDescent="0.2">
      <c r="A271" s="1" t="s">
        <v>6178</v>
      </c>
      <c r="B271" s="1" t="s">
        <v>5649</v>
      </c>
      <c r="C271" s="1" t="s">
        <v>6177</v>
      </c>
      <c r="D271" s="1" t="s">
        <v>6088</v>
      </c>
      <c r="E271" s="1" t="s">
        <v>6179</v>
      </c>
      <c r="F271" s="1" t="s">
        <v>577</v>
      </c>
      <c r="G271" s="1" t="s">
        <v>6180</v>
      </c>
      <c r="H271" s="1">
        <v>207200</v>
      </c>
      <c r="I271" s="1" t="s">
        <v>38</v>
      </c>
      <c r="J271" s="1" t="s">
        <v>516</v>
      </c>
      <c r="K271" s="13" t="s">
        <v>5542</v>
      </c>
      <c r="L271" s="1" t="s">
        <v>1583</v>
      </c>
      <c r="M271" s="1" t="s">
        <v>3907</v>
      </c>
      <c r="N271" s="1" t="s">
        <v>527</v>
      </c>
      <c r="O271" s="1" t="s">
        <v>6181</v>
      </c>
      <c r="P271" s="1">
        <v>1893</v>
      </c>
      <c r="Q271" s="1" t="s">
        <v>634</v>
      </c>
      <c r="R271" s="1" t="s">
        <v>528</v>
      </c>
      <c r="T271" s="1" t="s">
        <v>6182</v>
      </c>
      <c r="U271" s="14" t="str">
        <f t="shared" si="8"/>
        <v/>
      </c>
      <c r="V271" s="14" t="str">
        <f t="shared" si="9"/>
        <v/>
      </c>
      <c r="Y271" s="1">
        <v>296</v>
      </c>
    </row>
    <row r="272" spans="1:25" s="3" customFormat="1" ht="38.25" x14ac:dyDescent="0.2">
      <c r="A272" s="1" t="s">
        <v>6183</v>
      </c>
      <c r="B272" s="1" t="s">
        <v>5649</v>
      </c>
      <c r="C272" s="1" t="s">
        <v>6184</v>
      </c>
      <c r="D272" s="1" t="s">
        <v>6088</v>
      </c>
      <c r="E272" s="1" t="s">
        <v>6185</v>
      </c>
      <c r="F272" s="1" t="s">
        <v>577</v>
      </c>
      <c r="G272" s="1" t="s">
        <v>6186</v>
      </c>
      <c r="H272" s="1">
        <v>207300</v>
      </c>
      <c r="I272" s="1" t="s">
        <v>38</v>
      </c>
      <c r="J272" s="1" t="s">
        <v>516</v>
      </c>
      <c r="K272" s="13" t="s">
        <v>2623</v>
      </c>
      <c r="L272" s="1" t="s">
        <v>1869</v>
      </c>
      <c r="M272" s="1" t="s">
        <v>6187</v>
      </c>
      <c r="N272" s="1" t="s">
        <v>841</v>
      </c>
      <c r="O272" s="1" t="s">
        <v>6181</v>
      </c>
      <c r="P272" s="1">
        <v>1893</v>
      </c>
      <c r="Q272" s="1" t="s">
        <v>634</v>
      </c>
      <c r="R272" s="1" t="s">
        <v>543</v>
      </c>
      <c r="S272" s="1" t="s">
        <v>6188</v>
      </c>
      <c r="T272" s="1" t="s">
        <v>6189</v>
      </c>
      <c r="U272" s="14" t="str">
        <f t="shared" si="8"/>
        <v>https://denkmalpflege.apps.be.ch/de/collection/item/30684/</v>
      </c>
      <c r="V272" s="14" t="str">
        <f t="shared" si="9"/>
        <v/>
      </c>
      <c r="W272" s="1" t="s">
        <v>45</v>
      </c>
      <c r="X272" s="1"/>
      <c r="Y272" s="1">
        <v>297</v>
      </c>
    </row>
    <row r="273" spans="1:25" s="2" customFormat="1" ht="63.75" x14ac:dyDescent="0.2">
      <c r="A273" s="1" t="s">
        <v>6190</v>
      </c>
      <c r="B273" s="1" t="s">
        <v>5649</v>
      </c>
      <c r="C273" s="1" t="s">
        <v>6191</v>
      </c>
      <c r="D273" s="1" t="s">
        <v>6088</v>
      </c>
      <c r="E273" s="1" t="s">
        <v>6192</v>
      </c>
      <c r="F273" s="1" t="s">
        <v>597</v>
      </c>
      <c r="G273" s="1" t="s">
        <v>6193</v>
      </c>
      <c r="H273" s="1" t="s">
        <v>38</v>
      </c>
      <c r="I273" s="1">
        <v>96916</v>
      </c>
      <c r="J273" s="1" t="s">
        <v>619</v>
      </c>
      <c r="K273" s="13" t="s">
        <v>1187</v>
      </c>
      <c r="L273" s="1" t="s">
        <v>2345</v>
      </c>
      <c r="M273" s="1" t="s">
        <v>2346</v>
      </c>
      <c r="N273" s="1" t="s">
        <v>985</v>
      </c>
      <c r="O273" s="1" t="s">
        <v>6194</v>
      </c>
      <c r="P273" s="1">
        <v>1893</v>
      </c>
      <c r="Q273" s="1" t="s">
        <v>634</v>
      </c>
      <c r="R273" s="1" t="s">
        <v>543</v>
      </c>
      <c r="S273" s="1" t="s">
        <v>6195</v>
      </c>
      <c r="T273" s="1" t="s">
        <v>6196</v>
      </c>
      <c r="U273" s="14" t="str">
        <f t="shared" si="8"/>
        <v>https://denkmalpflege.apps.be.ch/de/collection/item/30012/</v>
      </c>
      <c r="V273" s="14" t="str">
        <f t="shared" si="9"/>
        <v/>
      </c>
      <c r="W273" s="1" t="s">
        <v>44</v>
      </c>
      <c r="X273" s="1"/>
      <c r="Y273" s="1">
        <v>298</v>
      </c>
    </row>
    <row r="274" spans="1:25" s="2" customFormat="1" ht="63.75" x14ac:dyDescent="0.2">
      <c r="A274" s="1" t="s">
        <v>6197</v>
      </c>
      <c r="B274" s="1" t="s">
        <v>5649</v>
      </c>
      <c r="C274" s="1" t="s">
        <v>6198</v>
      </c>
      <c r="D274" s="1" t="s">
        <v>6088</v>
      </c>
      <c r="E274" s="1" t="s">
        <v>6199</v>
      </c>
      <c r="F274" s="1" t="s">
        <v>577</v>
      </c>
      <c r="G274" s="1" t="s">
        <v>6200</v>
      </c>
      <c r="H274" s="1" t="s">
        <v>38</v>
      </c>
      <c r="I274" s="1">
        <v>96916</v>
      </c>
      <c r="J274" s="1" t="s">
        <v>619</v>
      </c>
      <c r="K274" s="13" t="s">
        <v>1874</v>
      </c>
      <c r="L274" s="1" t="s">
        <v>2345</v>
      </c>
      <c r="M274" s="1" t="s">
        <v>2346</v>
      </c>
      <c r="N274" s="1" t="s">
        <v>542</v>
      </c>
      <c r="O274" s="1" t="s">
        <v>560</v>
      </c>
      <c r="P274" s="1">
        <v>1810</v>
      </c>
      <c r="Q274" s="1" t="s">
        <v>542</v>
      </c>
      <c r="R274" s="1" t="s">
        <v>543</v>
      </c>
      <c r="S274" s="1" t="s">
        <v>6201</v>
      </c>
      <c r="T274" s="1" t="s">
        <v>2347</v>
      </c>
      <c r="U274" s="14" t="str">
        <f t="shared" si="8"/>
        <v/>
      </c>
      <c r="V274" s="14" t="str">
        <f t="shared" si="9"/>
        <v/>
      </c>
      <c r="W274" s="1"/>
      <c r="X274" s="1"/>
      <c r="Y274" s="1">
        <v>299</v>
      </c>
    </row>
    <row r="275" spans="1:25" s="2" customFormat="1" ht="38.25" x14ac:dyDescent="0.2">
      <c r="A275" s="1" t="s">
        <v>6202</v>
      </c>
      <c r="B275" s="1" t="s">
        <v>5649</v>
      </c>
      <c r="C275" s="1" t="s">
        <v>6203</v>
      </c>
      <c r="D275" s="1" t="s">
        <v>6204</v>
      </c>
      <c r="E275" s="1" t="s">
        <v>6205</v>
      </c>
      <c r="F275" s="1" t="s">
        <v>615</v>
      </c>
      <c r="G275" s="1" t="s">
        <v>6206</v>
      </c>
      <c r="H275" s="1" t="s">
        <v>38</v>
      </c>
      <c r="I275" s="1" t="s">
        <v>1242</v>
      </c>
      <c r="J275" s="1" t="s">
        <v>1194</v>
      </c>
      <c r="K275" s="13" t="s">
        <v>568</v>
      </c>
      <c r="L275" s="1"/>
      <c r="M275" s="1" t="s">
        <v>38</v>
      </c>
      <c r="N275" s="1" t="s">
        <v>985</v>
      </c>
      <c r="O275" s="1" t="s">
        <v>6207</v>
      </c>
      <c r="P275" s="1"/>
      <c r="Q275" s="1" t="s">
        <v>634</v>
      </c>
      <c r="R275" s="1" t="s">
        <v>528</v>
      </c>
      <c r="S275" s="1"/>
      <c r="T275" s="1" t="s">
        <v>6208</v>
      </c>
      <c r="U275" s="14" t="str">
        <f t="shared" si="8"/>
        <v/>
      </c>
      <c r="V275" s="14" t="str">
        <f t="shared" si="9"/>
        <v/>
      </c>
      <c r="W275" s="1"/>
      <c r="X275" s="1"/>
      <c r="Y275" s="1">
        <v>300</v>
      </c>
    </row>
    <row r="276" spans="1:25" s="2" customFormat="1" ht="38.25" x14ac:dyDescent="0.2">
      <c r="A276" s="1" t="s">
        <v>6209</v>
      </c>
      <c r="B276" s="1" t="s">
        <v>5649</v>
      </c>
      <c r="C276" s="1" t="s">
        <v>6203</v>
      </c>
      <c r="D276" s="1" t="s">
        <v>6204</v>
      </c>
      <c r="E276" s="1" t="s">
        <v>6210</v>
      </c>
      <c r="F276" s="1" t="s">
        <v>536</v>
      </c>
      <c r="G276" s="1" t="s">
        <v>6211</v>
      </c>
      <c r="H276" s="1" t="s">
        <v>38</v>
      </c>
      <c r="I276" s="1">
        <v>8298</v>
      </c>
      <c r="J276" s="1" t="s">
        <v>619</v>
      </c>
      <c r="K276" s="13" t="s">
        <v>572</v>
      </c>
      <c r="L276" s="1" t="s">
        <v>6212</v>
      </c>
      <c r="M276" s="1" t="s">
        <v>6213</v>
      </c>
      <c r="N276" s="1" t="s">
        <v>985</v>
      </c>
      <c r="O276" s="1" t="s">
        <v>6214</v>
      </c>
      <c r="P276" s="1">
        <v>1907</v>
      </c>
      <c r="Q276" s="1" t="s">
        <v>634</v>
      </c>
      <c r="R276" s="1" t="s">
        <v>543</v>
      </c>
      <c r="S276" s="1" t="s">
        <v>6215</v>
      </c>
      <c r="T276" s="1" t="s">
        <v>6216</v>
      </c>
      <c r="U276" s="14" t="str">
        <f t="shared" si="8"/>
        <v>https://denkmalpflege.apps.be.ch/de/collection/item/16937/</v>
      </c>
      <c r="V276" s="14" t="str">
        <f t="shared" si="9"/>
        <v/>
      </c>
      <c r="W276" s="1" t="s">
        <v>43</v>
      </c>
      <c r="X276" s="1"/>
      <c r="Y276" s="1">
        <v>301</v>
      </c>
    </row>
    <row r="277" spans="1:25" s="2" customFormat="1" ht="51" x14ac:dyDescent="0.2">
      <c r="A277" s="1" t="s">
        <v>6217</v>
      </c>
      <c r="B277" s="1" t="s">
        <v>5649</v>
      </c>
      <c r="C277" s="1" t="s">
        <v>6203</v>
      </c>
      <c r="D277" s="1" t="s">
        <v>6204</v>
      </c>
      <c r="E277" s="1" t="s">
        <v>6218</v>
      </c>
      <c r="F277" s="1" t="s">
        <v>536</v>
      </c>
      <c r="G277" s="1" t="s">
        <v>6219</v>
      </c>
      <c r="H277" s="1" t="s">
        <v>38</v>
      </c>
      <c r="I277" s="1">
        <v>8271</v>
      </c>
      <c r="J277" s="1" t="s">
        <v>619</v>
      </c>
      <c r="K277" s="13" t="s">
        <v>935</v>
      </c>
      <c r="L277" s="1" t="s">
        <v>2935</v>
      </c>
      <c r="M277" s="1" t="s">
        <v>2936</v>
      </c>
      <c r="N277" s="1" t="s">
        <v>985</v>
      </c>
      <c r="O277" s="1" t="s">
        <v>560</v>
      </c>
      <c r="P277" s="1"/>
      <c r="Q277" s="1" t="s">
        <v>542</v>
      </c>
      <c r="R277" s="1" t="s">
        <v>528</v>
      </c>
      <c r="S277" s="1"/>
      <c r="T277" s="1" t="s">
        <v>6220</v>
      </c>
      <c r="U277" s="14" t="str">
        <f t="shared" si="8"/>
        <v/>
      </c>
      <c r="V277" s="14" t="str">
        <f t="shared" si="9"/>
        <v/>
      </c>
      <c r="W277" s="1"/>
      <c r="X277" s="1"/>
      <c r="Y277" s="1">
        <v>302</v>
      </c>
    </row>
    <row r="278" spans="1:25" ht="51" x14ac:dyDescent="0.2">
      <c r="A278" s="1" t="s">
        <v>6221</v>
      </c>
      <c r="B278" s="1" t="s">
        <v>5649</v>
      </c>
      <c r="C278" s="1" t="s">
        <v>6203</v>
      </c>
      <c r="D278" s="1" t="s">
        <v>6204</v>
      </c>
      <c r="E278" s="1" t="s">
        <v>6222</v>
      </c>
      <c r="F278" s="1" t="s">
        <v>536</v>
      </c>
      <c r="G278" s="1" t="s">
        <v>6223</v>
      </c>
      <c r="H278" s="1" t="s">
        <v>38</v>
      </c>
      <c r="I278" s="1">
        <v>9573</v>
      </c>
      <c r="J278" s="1" t="s">
        <v>702</v>
      </c>
      <c r="K278" s="13" t="s">
        <v>724</v>
      </c>
      <c r="L278" s="1" t="s">
        <v>6224</v>
      </c>
      <c r="M278" s="1" t="s">
        <v>6225</v>
      </c>
      <c r="N278" s="1" t="s">
        <v>985</v>
      </c>
      <c r="O278" s="1" t="s">
        <v>5674</v>
      </c>
      <c r="P278" s="1">
        <v>1894</v>
      </c>
      <c r="Q278" s="1" t="s">
        <v>634</v>
      </c>
      <c r="R278" s="1" t="s">
        <v>543</v>
      </c>
      <c r="S278" s="1" t="s">
        <v>6226</v>
      </c>
      <c r="T278" s="1" t="s">
        <v>6227</v>
      </c>
      <c r="U278" s="14" t="str">
        <f t="shared" si="8"/>
        <v>https://denkmalpflege.apps.be.ch/de/collection/item/16441/</v>
      </c>
      <c r="V278" s="14" t="str">
        <f t="shared" si="9"/>
        <v/>
      </c>
      <c r="W278" s="1" t="s">
        <v>42</v>
      </c>
      <c r="Y278" s="1">
        <v>303</v>
      </c>
    </row>
    <row r="279" spans="1:25" ht="51" x14ac:dyDescent="0.2">
      <c r="A279" s="1" t="s">
        <v>6228</v>
      </c>
      <c r="B279" s="1" t="s">
        <v>5649</v>
      </c>
      <c r="C279" s="1" t="s">
        <v>6203</v>
      </c>
      <c r="D279" s="1" t="s">
        <v>6204</v>
      </c>
      <c r="E279" s="1" t="s">
        <v>6229</v>
      </c>
      <c r="F279" s="1" t="s">
        <v>536</v>
      </c>
      <c r="G279" s="1" t="s">
        <v>6230</v>
      </c>
      <c r="H279" s="1" t="s">
        <v>38</v>
      </c>
      <c r="I279" s="1">
        <v>10106</v>
      </c>
      <c r="J279" s="1" t="s">
        <v>619</v>
      </c>
      <c r="K279" s="13" t="s">
        <v>3344</v>
      </c>
      <c r="L279" s="1" t="s">
        <v>704</v>
      </c>
      <c r="M279" s="1" t="s">
        <v>705</v>
      </c>
      <c r="N279" s="1" t="s">
        <v>985</v>
      </c>
      <c r="P279" s="1">
        <v>1864</v>
      </c>
      <c r="Q279" s="1" t="s">
        <v>542</v>
      </c>
      <c r="R279" s="1" t="s">
        <v>528</v>
      </c>
      <c r="T279" s="1" t="s">
        <v>6231</v>
      </c>
      <c r="U279" s="14" t="str">
        <f t="shared" si="8"/>
        <v/>
      </c>
      <c r="V279" s="14" t="str">
        <f t="shared" si="9"/>
        <v/>
      </c>
      <c r="Y279" s="1">
        <v>304</v>
      </c>
    </row>
    <row r="280" spans="1:25" ht="25.5" x14ac:dyDescent="0.2">
      <c r="A280" s="1" t="s">
        <v>6232</v>
      </c>
      <c r="B280" s="1" t="s">
        <v>5649</v>
      </c>
      <c r="C280" s="1" t="s">
        <v>6233</v>
      </c>
      <c r="D280" s="1" t="s">
        <v>6234</v>
      </c>
      <c r="E280" s="1" t="s">
        <v>6235</v>
      </c>
      <c r="F280" s="1" t="s">
        <v>555</v>
      </c>
      <c r="G280" s="1" t="s">
        <v>6236</v>
      </c>
      <c r="H280" s="1" t="s">
        <v>38</v>
      </c>
      <c r="I280" s="1" t="s">
        <v>38</v>
      </c>
      <c r="J280" s="1" t="s">
        <v>6237</v>
      </c>
      <c r="K280" s="13" t="s">
        <v>907</v>
      </c>
      <c r="M280" s="1" t="s">
        <v>38</v>
      </c>
      <c r="N280" s="1" t="s">
        <v>559</v>
      </c>
      <c r="O280" s="1" t="s">
        <v>6238</v>
      </c>
      <c r="Q280" s="1" t="s">
        <v>634</v>
      </c>
      <c r="R280" s="1" t="s">
        <v>528</v>
      </c>
      <c r="T280" s="1" t="s">
        <v>6239</v>
      </c>
      <c r="U280" s="14" t="str">
        <f t="shared" si="8"/>
        <v/>
      </c>
      <c r="V280" s="14" t="str">
        <f t="shared" si="9"/>
        <v/>
      </c>
      <c r="Y280" s="1">
        <v>305</v>
      </c>
    </row>
    <row r="281" spans="1:25" ht="25.5" x14ac:dyDescent="0.2">
      <c r="A281" s="1" t="s">
        <v>6240</v>
      </c>
      <c r="B281" s="1" t="s">
        <v>5649</v>
      </c>
      <c r="C281" s="1" t="s">
        <v>6241</v>
      </c>
      <c r="D281" s="1" t="s">
        <v>6242</v>
      </c>
      <c r="E281" s="1" t="s">
        <v>6243</v>
      </c>
      <c r="F281" s="1" t="s">
        <v>615</v>
      </c>
      <c r="G281" s="1" t="s">
        <v>6244</v>
      </c>
      <c r="H281" s="1" t="s">
        <v>38</v>
      </c>
      <c r="I281" s="1" t="s">
        <v>38</v>
      </c>
      <c r="J281" s="1" t="s">
        <v>1077</v>
      </c>
      <c r="K281" s="13" t="s">
        <v>1131</v>
      </c>
      <c r="M281" s="1" t="s">
        <v>38</v>
      </c>
      <c r="N281" s="1" t="s">
        <v>985</v>
      </c>
      <c r="O281" s="1" t="s">
        <v>6245</v>
      </c>
      <c r="P281" s="1">
        <v>1905</v>
      </c>
      <c r="Q281" s="1" t="s">
        <v>634</v>
      </c>
      <c r="R281" s="1" t="s">
        <v>528</v>
      </c>
      <c r="T281" s="1" t="s">
        <v>6246</v>
      </c>
      <c r="U281" s="14" t="str">
        <f t="shared" si="8"/>
        <v/>
      </c>
      <c r="V281" s="14" t="str">
        <f t="shared" si="9"/>
        <v/>
      </c>
      <c r="Y281" s="1">
        <v>306</v>
      </c>
    </row>
    <row r="282" spans="1:25" ht="38.25" x14ac:dyDescent="0.2">
      <c r="A282" s="1" t="s">
        <v>6247</v>
      </c>
      <c r="B282" s="1" t="s">
        <v>5649</v>
      </c>
      <c r="C282" s="1" t="s">
        <v>5742</v>
      </c>
      <c r="D282" s="1" t="s">
        <v>4097</v>
      </c>
      <c r="E282" s="1" t="s">
        <v>6248</v>
      </c>
      <c r="F282" s="1" t="s">
        <v>536</v>
      </c>
      <c r="G282" s="1" t="s">
        <v>6249</v>
      </c>
      <c r="H282" s="1" t="s">
        <v>38</v>
      </c>
      <c r="I282" s="1">
        <v>6143</v>
      </c>
      <c r="J282" s="1" t="s">
        <v>619</v>
      </c>
      <c r="K282" s="13" t="s">
        <v>726</v>
      </c>
      <c r="L282" s="1" t="s">
        <v>620</v>
      </c>
      <c r="M282" s="1" t="s">
        <v>621</v>
      </c>
      <c r="N282" s="1" t="s">
        <v>985</v>
      </c>
      <c r="O282" s="1" t="s">
        <v>5674</v>
      </c>
      <c r="Q282" s="1" t="s">
        <v>634</v>
      </c>
      <c r="R282" s="1" t="s">
        <v>543</v>
      </c>
      <c r="S282" s="1" t="s">
        <v>6250</v>
      </c>
      <c r="T282" s="1" t="s">
        <v>6251</v>
      </c>
      <c r="U282" s="14" t="str">
        <f t="shared" si="8"/>
        <v>https://denkmalpflege.apps.be.ch/de/collection/item/39951/</v>
      </c>
      <c r="V282" s="14" t="str">
        <f t="shared" si="9"/>
        <v/>
      </c>
      <c r="W282" s="1" t="s">
        <v>41</v>
      </c>
      <c r="Y282" s="1">
        <v>308</v>
      </c>
    </row>
    <row r="283" spans="1:25" ht="63.75" x14ac:dyDescent="0.2">
      <c r="A283" s="1" t="s">
        <v>6374</v>
      </c>
      <c r="B283" s="1" t="s">
        <v>5649</v>
      </c>
      <c r="C283" s="1" t="s">
        <v>1014</v>
      </c>
      <c r="D283" s="1" t="s">
        <v>1015</v>
      </c>
      <c r="E283" s="1" t="s">
        <v>6375</v>
      </c>
      <c r="F283" s="1" t="s">
        <v>555</v>
      </c>
      <c r="G283" s="1" t="s">
        <v>1017</v>
      </c>
      <c r="H283" s="1" t="s">
        <v>38</v>
      </c>
      <c r="I283" s="1" t="s">
        <v>1614</v>
      </c>
      <c r="J283" s="1" t="s">
        <v>896</v>
      </c>
      <c r="K283" s="13" t="s">
        <v>6376</v>
      </c>
      <c r="M283" s="1" t="s">
        <v>38</v>
      </c>
      <c r="N283" s="1" t="s">
        <v>559</v>
      </c>
      <c r="O283" s="1" t="s">
        <v>6377</v>
      </c>
      <c r="P283" s="1">
        <v>1900</v>
      </c>
      <c r="Q283" s="1" t="s">
        <v>634</v>
      </c>
      <c r="R283" s="1" t="s">
        <v>542</v>
      </c>
      <c r="T283" s="1" t="s">
        <v>1021</v>
      </c>
      <c r="U283" s="14" t="str">
        <f t="shared" si="8"/>
        <v/>
      </c>
      <c r="V283" s="14" t="str">
        <f t="shared" si="9"/>
        <v/>
      </c>
      <c r="Y283" s="1">
        <v>309</v>
      </c>
    </row>
    <row r="284" spans="1:25" ht="38.25" x14ac:dyDescent="0.2">
      <c r="A284" s="1" t="s">
        <v>6378</v>
      </c>
      <c r="B284" s="1" t="s">
        <v>5649</v>
      </c>
      <c r="C284" s="1" t="s">
        <v>6379</v>
      </c>
      <c r="D284" s="1" t="s">
        <v>6380</v>
      </c>
      <c r="E284" s="1" t="s">
        <v>6381</v>
      </c>
      <c r="F284" s="1" t="s">
        <v>615</v>
      </c>
      <c r="G284" s="1" t="s">
        <v>6382</v>
      </c>
      <c r="H284" s="1" t="s">
        <v>38</v>
      </c>
      <c r="I284" s="1" t="s">
        <v>38</v>
      </c>
      <c r="J284" s="1" t="s">
        <v>6383</v>
      </c>
      <c r="K284" s="13" t="s">
        <v>6384</v>
      </c>
      <c r="M284" s="1" t="s">
        <v>38</v>
      </c>
      <c r="N284" s="1" t="s">
        <v>6123</v>
      </c>
      <c r="Q284" s="1" t="s">
        <v>542</v>
      </c>
      <c r="R284" s="1" t="s">
        <v>543</v>
      </c>
      <c r="S284" s="1" t="s">
        <v>6385</v>
      </c>
      <c r="T284" s="1" t="s">
        <v>6386</v>
      </c>
      <c r="U284" s="14" t="str">
        <f t="shared" si="8"/>
        <v>https://denkmalpflege.apps.be.ch/de/collection/item/12673/</v>
      </c>
      <c r="V284" s="14" t="str">
        <f t="shared" si="9"/>
        <v/>
      </c>
      <c r="W284" s="1" t="s">
        <v>40</v>
      </c>
      <c r="Y284" s="1">
        <v>310</v>
      </c>
    </row>
    <row r="285" spans="1:25" ht="25.5" x14ac:dyDescent="0.2">
      <c r="A285" s="1" t="s">
        <v>6459</v>
      </c>
      <c r="B285" s="1" t="s">
        <v>5649</v>
      </c>
      <c r="C285" s="1" t="s">
        <v>5650</v>
      </c>
      <c r="D285" s="1" t="s">
        <v>1140</v>
      </c>
      <c r="E285" s="1" t="s">
        <v>6460</v>
      </c>
      <c r="F285" s="1" t="s">
        <v>555</v>
      </c>
      <c r="G285" s="1" t="s">
        <v>5652</v>
      </c>
      <c r="H285" s="1" t="s">
        <v>38</v>
      </c>
      <c r="I285" s="1" t="s">
        <v>38</v>
      </c>
      <c r="J285" s="1" t="s">
        <v>6461</v>
      </c>
      <c r="K285" s="13" t="s">
        <v>601</v>
      </c>
      <c r="M285" s="1" t="s">
        <v>38</v>
      </c>
      <c r="N285" s="1" t="s">
        <v>559</v>
      </c>
      <c r="P285" s="1" t="s">
        <v>38</v>
      </c>
      <c r="Q285" s="1" t="s">
        <v>542</v>
      </c>
      <c r="R285" s="1" t="s">
        <v>528</v>
      </c>
      <c r="T285" s="1" t="s">
        <v>6462</v>
      </c>
      <c r="U285" s="14" t="str">
        <f t="shared" si="8"/>
        <v/>
      </c>
      <c r="V285" s="14" t="str">
        <f t="shared" si="9"/>
        <v/>
      </c>
      <c r="Y285" s="1">
        <v>311</v>
      </c>
    </row>
    <row r="286" spans="1:25" ht="38.25" x14ac:dyDescent="0.2">
      <c r="A286" s="1" t="s">
        <v>6463</v>
      </c>
      <c r="B286" s="1" t="s">
        <v>5649</v>
      </c>
      <c r="C286" s="1" t="s">
        <v>5663</v>
      </c>
      <c r="D286" s="1" t="s">
        <v>1140</v>
      </c>
      <c r="E286" s="1" t="s">
        <v>6464</v>
      </c>
      <c r="F286" s="1" t="s">
        <v>555</v>
      </c>
      <c r="G286" s="1" t="s">
        <v>6465</v>
      </c>
      <c r="H286" s="1" t="s">
        <v>38</v>
      </c>
      <c r="I286" s="1" t="s">
        <v>38</v>
      </c>
      <c r="J286" s="1" t="s">
        <v>6466</v>
      </c>
      <c r="K286" s="13" t="s">
        <v>725</v>
      </c>
      <c r="M286" s="1" t="s">
        <v>38</v>
      </c>
      <c r="N286" s="1" t="s">
        <v>542</v>
      </c>
      <c r="P286" s="1" t="s">
        <v>38</v>
      </c>
      <c r="Q286" s="1" t="s">
        <v>542</v>
      </c>
      <c r="R286" s="1" t="s">
        <v>543</v>
      </c>
      <c r="S286" s="1" t="s">
        <v>6467</v>
      </c>
      <c r="T286" s="1" t="s">
        <v>6468</v>
      </c>
      <c r="U286" s="14" t="str">
        <f t="shared" si="8"/>
        <v/>
      </c>
      <c r="V286" s="14" t="str">
        <f t="shared" si="9"/>
        <v/>
      </c>
      <c r="Y286" s="1">
        <v>312</v>
      </c>
    </row>
    <row r="287" spans="1:25" ht="38.25" x14ac:dyDescent="0.2">
      <c r="A287" s="1" t="s">
        <v>6469</v>
      </c>
      <c r="B287" s="1" t="s">
        <v>5649</v>
      </c>
      <c r="C287" s="1" t="s">
        <v>5677</v>
      </c>
      <c r="D287" s="1" t="s">
        <v>5678</v>
      </c>
      <c r="E287" s="1" t="s">
        <v>6470</v>
      </c>
      <c r="F287" s="1" t="s">
        <v>555</v>
      </c>
      <c r="G287" s="1" t="s">
        <v>6471</v>
      </c>
      <c r="H287" s="1" t="s">
        <v>38</v>
      </c>
      <c r="I287" s="1" t="s">
        <v>38</v>
      </c>
      <c r="J287" s="1" t="s">
        <v>6472</v>
      </c>
      <c r="K287" s="13" t="s">
        <v>954</v>
      </c>
      <c r="M287" s="1" t="s">
        <v>38</v>
      </c>
      <c r="N287" s="1" t="s">
        <v>542</v>
      </c>
      <c r="P287" s="1" t="s">
        <v>38</v>
      </c>
      <c r="Q287" s="1" t="s">
        <v>542</v>
      </c>
      <c r="R287" s="1" t="s">
        <v>543</v>
      </c>
      <c r="S287" s="1" t="s">
        <v>6473</v>
      </c>
      <c r="T287" s="1" t="s">
        <v>6474</v>
      </c>
      <c r="U287" s="14" t="str">
        <f t="shared" si="8"/>
        <v>https://denkmalpflege.apps.be.ch/de/collection/item/30830/</v>
      </c>
      <c r="V287" s="14" t="str">
        <f t="shared" si="9"/>
        <v/>
      </c>
      <c r="W287" s="1" t="s">
        <v>37</v>
      </c>
      <c r="Y287" s="1">
        <v>313</v>
      </c>
    </row>
    <row r="288" spans="1:25" ht="38.25" x14ac:dyDescent="0.2">
      <c r="A288" s="1" t="s">
        <v>6475</v>
      </c>
      <c r="B288" s="1" t="s">
        <v>5649</v>
      </c>
      <c r="C288" s="1" t="s">
        <v>5677</v>
      </c>
      <c r="D288" s="1" t="s">
        <v>5678</v>
      </c>
      <c r="E288" s="1" t="s">
        <v>6476</v>
      </c>
      <c r="F288" s="1" t="s">
        <v>555</v>
      </c>
      <c r="G288" s="1" t="s">
        <v>6477</v>
      </c>
      <c r="H288" s="1" t="s">
        <v>38</v>
      </c>
      <c r="I288" s="1" t="s">
        <v>38</v>
      </c>
      <c r="J288" s="1" t="s">
        <v>6478</v>
      </c>
      <c r="K288" s="13" t="s">
        <v>557</v>
      </c>
      <c r="M288" s="1" t="s">
        <v>38</v>
      </c>
      <c r="N288" s="1" t="s">
        <v>559</v>
      </c>
      <c r="P288" s="1" t="s">
        <v>38</v>
      </c>
      <c r="Q288" s="1" t="s">
        <v>542</v>
      </c>
      <c r="R288" s="1" t="s">
        <v>543</v>
      </c>
      <c r="S288" s="1" t="s">
        <v>6479</v>
      </c>
      <c r="T288" s="1" t="s">
        <v>6480</v>
      </c>
      <c r="U288" s="14" t="str">
        <f t="shared" si="8"/>
        <v>https://denkmalpflege.apps.be.ch/de/collection/item/30830/</v>
      </c>
      <c r="V288" s="14" t="str">
        <f t="shared" si="9"/>
        <v/>
      </c>
      <c r="W288" s="1" t="s">
        <v>37</v>
      </c>
      <c r="Y288" s="1">
        <v>314</v>
      </c>
    </row>
    <row r="289" spans="1:25" ht="25.5" x14ac:dyDescent="0.2">
      <c r="A289" s="1" t="s">
        <v>6481</v>
      </c>
      <c r="B289" s="1" t="s">
        <v>5649</v>
      </c>
      <c r="C289" s="1" t="s">
        <v>5697</v>
      </c>
      <c r="D289" s="1" t="s">
        <v>1140</v>
      </c>
      <c r="E289" s="1" t="s">
        <v>6482</v>
      </c>
      <c r="F289" s="1" t="s">
        <v>555</v>
      </c>
      <c r="G289" s="1" t="s">
        <v>6483</v>
      </c>
      <c r="H289" s="1" t="s">
        <v>38</v>
      </c>
      <c r="I289" s="1" t="s">
        <v>38</v>
      </c>
      <c r="J289" s="1" t="s">
        <v>6484</v>
      </c>
      <c r="K289" s="13" t="s">
        <v>989</v>
      </c>
      <c r="M289" s="1" t="s">
        <v>38</v>
      </c>
      <c r="N289" s="1" t="s">
        <v>559</v>
      </c>
      <c r="P289" s="1" t="s">
        <v>38</v>
      </c>
      <c r="Q289" s="1" t="s">
        <v>542</v>
      </c>
      <c r="R289" s="1" t="s">
        <v>543</v>
      </c>
      <c r="S289" s="1" t="s">
        <v>6485</v>
      </c>
      <c r="T289" s="1" t="s">
        <v>6486</v>
      </c>
      <c r="U289" s="14" t="str">
        <f t="shared" si="8"/>
        <v>https://bauinventar.bern.ch/gruppen/matte.pdf</v>
      </c>
      <c r="V289" s="14" t="str">
        <f t="shared" si="9"/>
        <v/>
      </c>
      <c r="W289" s="1" t="s">
        <v>36</v>
      </c>
      <c r="Y289" s="1">
        <v>316</v>
      </c>
    </row>
    <row r="290" spans="1:25" ht="51" x14ac:dyDescent="0.2">
      <c r="A290" s="1" t="s">
        <v>6487</v>
      </c>
      <c r="B290" s="1" t="s">
        <v>5649</v>
      </c>
      <c r="C290" s="1" t="s">
        <v>5775</v>
      </c>
      <c r="D290" s="1" t="s">
        <v>5823</v>
      </c>
      <c r="E290" s="1" t="s">
        <v>6488</v>
      </c>
      <c r="F290" s="1" t="s">
        <v>536</v>
      </c>
      <c r="G290" s="1" t="s">
        <v>6489</v>
      </c>
      <c r="H290" s="1" t="s">
        <v>38</v>
      </c>
      <c r="I290" s="1">
        <v>30357</v>
      </c>
      <c r="J290" s="1" t="s">
        <v>702</v>
      </c>
      <c r="K290" s="13" t="s">
        <v>954</v>
      </c>
      <c r="L290" s="1" t="s">
        <v>6490</v>
      </c>
      <c r="M290" s="1" t="s">
        <v>6491</v>
      </c>
      <c r="N290" s="1" t="s">
        <v>985</v>
      </c>
      <c r="P290" s="1" t="s">
        <v>38</v>
      </c>
      <c r="Q290" s="1" t="s">
        <v>542</v>
      </c>
      <c r="R290" s="1" t="s">
        <v>528</v>
      </c>
      <c r="T290" s="1" t="s">
        <v>6492</v>
      </c>
      <c r="U290" s="14" t="str">
        <f t="shared" si="8"/>
        <v/>
      </c>
      <c r="V290" s="14" t="str">
        <f t="shared" si="9"/>
        <v/>
      </c>
      <c r="Y290" s="1">
        <v>317</v>
      </c>
    </row>
    <row r="291" spans="1:25" ht="25.5" x14ac:dyDescent="0.2">
      <c r="A291" s="1" t="s">
        <v>6493</v>
      </c>
      <c r="B291" s="1" t="s">
        <v>5649</v>
      </c>
      <c r="C291" s="1" t="s">
        <v>5781</v>
      </c>
      <c r="D291" s="1" t="s">
        <v>5782</v>
      </c>
      <c r="E291" s="1" t="s">
        <v>6494</v>
      </c>
      <c r="F291" s="1" t="s">
        <v>555</v>
      </c>
      <c r="G291" s="1" t="s">
        <v>6495</v>
      </c>
      <c r="H291" s="1" t="s">
        <v>38</v>
      </c>
      <c r="I291" s="1" t="s">
        <v>38</v>
      </c>
      <c r="J291" s="1" t="s">
        <v>5952</v>
      </c>
      <c r="K291" s="13" t="s">
        <v>947</v>
      </c>
      <c r="M291" s="1" t="s">
        <v>38</v>
      </c>
      <c r="N291" s="1" t="s">
        <v>542</v>
      </c>
      <c r="P291" s="1" t="s">
        <v>38</v>
      </c>
      <c r="Q291" s="1" t="s">
        <v>542</v>
      </c>
      <c r="R291" s="1" t="s">
        <v>528</v>
      </c>
      <c r="T291" s="1" t="s">
        <v>6496</v>
      </c>
      <c r="U291" s="14" t="str">
        <f t="shared" si="8"/>
        <v/>
      </c>
      <c r="V291" s="14" t="str">
        <f t="shared" si="9"/>
        <v/>
      </c>
      <c r="Y291" s="1">
        <v>318</v>
      </c>
    </row>
    <row r="292" spans="1:25" ht="25.5" x14ac:dyDescent="0.2">
      <c r="A292" s="1" t="s">
        <v>6497</v>
      </c>
      <c r="B292" s="1" t="s">
        <v>5649</v>
      </c>
      <c r="C292" s="1" t="s">
        <v>5775</v>
      </c>
      <c r="D292" s="1" t="s">
        <v>5782</v>
      </c>
      <c r="E292" s="1" t="s">
        <v>6498</v>
      </c>
      <c r="F292" s="1" t="s">
        <v>555</v>
      </c>
      <c r="G292" s="1" t="s">
        <v>6499</v>
      </c>
      <c r="H292" s="1" t="s">
        <v>38</v>
      </c>
      <c r="I292" s="1" t="s">
        <v>38</v>
      </c>
      <c r="J292" s="1" t="s">
        <v>521</v>
      </c>
      <c r="K292" s="13" t="s">
        <v>737</v>
      </c>
      <c r="M292" s="1" t="s">
        <v>38</v>
      </c>
      <c r="N292" s="1" t="s">
        <v>559</v>
      </c>
      <c r="P292" s="1" t="s">
        <v>38</v>
      </c>
      <c r="Q292" s="1" t="s">
        <v>542</v>
      </c>
      <c r="R292" s="1" t="s">
        <v>528</v>
      </c>
      <c r="T292" s="1" t="s">
        <v>6500</v>
      </c>
      <c r="U292" s="14" t="str">
        <f t="shared" si="8"/>
        <v/>
      </c>
      <c r="V292" s="14" t="str">
        <f t="shared" si="9"/>
        <v/>
      </c>
      <c r="Y292" s="1">
        <v>319</v>
      </c>
    </row>
    <row r="293" spans="1:25" ht="25.5" x14ac:dyDescent="0.2">
      <c r="A293" s="1" t="s">
        <v>6501</v>
      </c>
      <c r="B293" s="1" t="s">
        <v>5649</v>
      </c>
      <c r="C293" s="1" t="s">
        <v>5781</v>
      </c>
      <c r="D293" s="1" t="s">
        <v>6502</v>
      </c>
      <c r="E293" s="1" t="s">
        <v>6503</v>
      </c>
      <c r="F293" s="1" t="s">
        <v>615</v>
      </c>
      <c r="G293" s="1" t="s">
        <v>6504</v>
      </c>
      <c r="H293" s="1" t="s">
        <v>38</v>
      </c>
      <c r="I293" s="1" t="s">
        <v>38</v>
      </c>
      <c r="J293" s="1" t="s">
        <v>6505</v>
      </c>
      <c r="K293" s="13" t="s">
        <v>583</v>
      </c>
      <c r="M293" s="1" t="s">
        <v>38</v>
      </c>
      <c r="N293" s="1" t="s">
        <v>985</v>
      </c>
      <c r="P293" s="1" t="s">
        <v>38</v>
      </c>
      <c r="Q293" s="1" t="s">
        <v>542</v>
      </c>
      <c r="R293" s="1" t="s">
        <v>528</v>
      </c>
      <c r="T293" s="1" t="s">
        <v>6506</v>
      </c>
      <c r="U293" s="14" t="str">
        <f t="shared" si="8"/>
        <v/>
      </c>
      <c r="V293" s="14" t="str">
        <f t="shared" si="9"/>
        <v/>
      </c>
      <c r="Y293" s="1">
        <v>320</v>
      </c>
    </row>
    <row r="294" spans="1:25" ht="38.25" x14ac:dyDescent="0.2">
      <c r="A294" s="1" t="s">
        <v>6507</v>
      </c>
      <c r="B294" s="1" t="s">
        <v>5649</v>
      </c>
      <c r="C294" s="1" t="s">
        <v>6508</v>
      </c>
      <c r="D294" s="1" t="s">
        <v>2374</v>
      </c>
      <c r="E294" s="1" t="s">
        <v>6509</v>
      </c>
      <c r="F294" s="1" t="s">
        <v>536</v>
      </c>
      <c r="G294" s="1" t="s">
        <v>6510</v>
      </c>
      <c r="H294" s="1" t="s">
        <v>38</v>
      </c>
      <c r="J294" s="1" t="s">
        <v>524</v>
      </c>
      <c r="K294" s="13" t="s">
        <v>557</v>
      </c>
      <c r="L294" s="1" t="s">
        <v>558</v>
      </c>
      <c r="M294" s="1" t="s">
        <v>38</v>
      </c>
      <c r="N294" s="1" t="s">
        <v>6511</v>
      </c>
      <c r="P294" s="1" t="s">
        <v>38</v>
      </c>
      <c r="Q294" s="1" t="s">
        <v>542</v>
      </c>
      <c r="R294" s="1" t="s">
        <v>528</v>
      </c>
      <c r="T294" s="1" t="s">
        <v>6512</v>
      </c>
      <c r="U294" s="14" t="str">
        <f t="shared" si="8"/>
        <v/>
      </c>
      <c r="V294" s="14" t="str">
        <f t="shared" si="9"/>
        <v/>
      </c>
      <c r="Y294" s="1">
        <v>321</v>
      </c>
    </row>
    <row r="295" spans="1:25" ht="25.5" x14ac:dyDescent="0.2">
      <c r="A295" s="1" t="s">
        <v>6513</v>
      </c>
      <c r="B295" s="1" t="s">
        <v>5649</v>
      </c>
      <c r="C295" s="1" t="s">
        <v>6514</v>
      </c>
      <c r="D295" s="1" t="s">
        <v>6515</v>
      </c>
      <c r="E295" s="1" t="s">
        <v>6516</v>
      </c>
      <c r="F295" s="1" t="s">
        <v>555</v>
      </c>
      <c r="H295" s="1" t="s">
        <v>38</v>
      </c>
      <c r="I295" s="1" t="s">
        <v>38</v>
      </c>
      <c r="J295" s="1" t="s">
        <v>6517</v>
      </c>
      <c r="K295" s="13" t="s">
        <v>1501</v>
      </c>
      <c r="M295" s="1" t="s">
        <v>38</v>
      </c>
      <c r="N295" s="1" t="s">
        <v>542</v>
      </c>
      <c r="P295" s="1" t="s">
        <v>38</v>
      </c>
      <c r="Q295" s="1" t="s">
        <v>542</v>
      </c>
      <c r="R295" s="1" t="s">
        <v>543</v>
      </c>
      <c r="S295" s="1" t="s">
        <v>6518</v>
      </c>
      <c r="T295" s="1" t="s">
        <v>6519</v>
      </c>
      <c r="U295" s="14" t="str">
        <f t="shared" si="8"/>
        <v>https://denkmalpflege.apps.be.ch/de/collection/item/21211/</v>
      </c>
      <c r="V295" s="14" t="str">
        <f t="shared" si="9"/>
        <v/>
      </c>
      <c r="W295" s="1" t="s">
        <v>35</v>
      </c>
      <c r="Y295" s="1">
        <v>323</v>
      </c>
    </row>
    <row r="296" spans="1:25" ht="25.5" x14ac:dyDescent="0.2">
      <c r="A296" s="1" t="s">
        <v>6520</v>
      </c>
      <c r="B296" s="1" t="s">
        <v>5649</v>
      </c>
      <c r="C296" s="1" t="s">
        <v>5886</v>
      </c>
      <c r="D296" s="1" t="s">
        <v>6521</v>
      </c>
      <c r="E296" s="1" t="s">
        <v>6522</v>
      </c>
      <c r="F296" s="1" t="s">
        <v>555</v>
      </c>
      <c r="G296" s="1" t="s">
        <v>6523</v>
      </c>
      <c r="H296" s="1" t="s">
        <v>38</v>
      </c>
      <c r="I296" s="1" t="s">
        <v>38</v>
      </c>
      <c r="J296" s="1" t="s">
        <v>6524</v>
      </c>
      <c r="K296" s="13" t="s">
        <v>737</v>
      </c>
      <c r="M296" s="1" t="s">
        <v>38</v>
      </c>
      <c r="N296" s="1" t="s">
        <v>559</v>
      </c>
      <c r="P296" s="1" t="s">
        <v>38</v>
      </c>
      <c r="Q296" s="1" t="s">
        <v>542</v>
      </c>
      <c r="R296" s="1" t="s">
        <v>543</v>
      </c>
      <c r="S296" s="1" t="s">
        <v>6525</v>
      </c>
      <c r="T296" s="1" t="s">
        <v>6526</v>
      </c>
      <c r="U296" s="14" t="str">
        <f t="shared" si="8"/>
        <v>https://denkmalpflege.apps.be.ch/de/collection/item/14611/</v>
      </c>
      <c r="V296" s="14" t="str">
        <f t="shared" si="9"/>
        <v/>
      </c>
      <c r="W296" s="1" t="s">
        <v>34</v>
      </c>
      <c r="Y296" s="1">
        <v>324</v>
      </c>
    </row>
    <row r="297" spans="1:25" ht="25.5" x14ac:dyDescent="0.2">
      <c r="A297" s="1" t="s">
        <v>6527</v>
      </c>
      <c r="B297" s="1" t="s">
        <v>5649</v>
      </c>
      <c r="C297" s="1" t="s">
        <v>6528</v>
      </c>
      <c r="D297" s="1" t="s">
        <v>6529</v>
      </c>
      <c r="E297" s="1" t="s">
        <v>6530</v>
      </c>
      <c r="F297" s="1" t="s">
        <v>555</v>
      </c>
      <c r="G297" s="1" t="s">
        <v>6531</v>
      </c>
      <c r="H297" s="1" t="s">
        <v>38</v>
      </c>
      <c r="J297" s="1" t="s">
        <v>521</v>
      </c>
      <c r="K297" s="13" t="s">
        <v>1241</v>
      </c>
      <c r="M297" s="1" t="s">
        <v>38</v>
      </c>
      <c r="N297" s="1" t="s">
        <v>559</v>
      </c>
      <c r="P297" s="1" t="s">
        <v>38</v>
      </c>
      <c r="Q297" s="1" t="s">
        <v>542</v>
      </c>
      <c r="R297" s="1" t="s">
        <v>528</v>
      </c>
      <c r="T297" s="1" t="s">
        <v>6532</v>
      </c>
      <c r="U297" s="14" t="str">
        <f t="shared" si="8"/>
        <v/>
      </c>
      <c r="V297" s="14" t="str">
        <f t="shared" si="9"/>
        <v/>
      </c>
      <c r="Y297" s="1">
        <v>327</v>
      </c>
    </row>
    <row r="298" spans="1:25" ht="25.5" x14ac:dyDescent="0.2">
      <c r="A298" s="1" t="s">
        <v>6533</v>
      </c>
      <c r="B298" s="1" t="s">
        <v>5649</v>
      </c>
      <c r="C298" s="1" t="s">
        <v>6528</v>
      </c>
      <c r="D298" s="1" t="s">
        <v>6529</v>
      </c>
      <c r="E298" s="1" t="s">
        <v>6534</v>
      </c>
      <c r="F298" s="1" t="s">
        <v>555</v>
      </c>
      <c r="G298" s="1" t="s">
        <v>6535</v>
      </c>
      <c r="H298" s="1" t="s">
        <v>38</v>
      </c>
      <c r="I298" s="1" t="s">
        <v>38</v>
      </c>
      <c r="J298" s="1" t="s">
        <v>521</v>
      </c>
      <c r="K298" s="13" t="s">
        <v>557</v>
      </c>
      <c r="M298" s="1" t="s">
        <v>38</v>
      </c>
      <c r="N298" s="1" t="s">
        <v>542</v>
      </c>
      <c r="P298" s="1" t="s">
        <v>38</v>
      </c>
      <c r="Q298" s="1" t="s">
        <v>542</v>
      </c>
      <c r="R298" s="1" t="s">
        <v>528</v>
      </c>
      <c r="T298" s="1" t="s">
        <v>6536</v>
      </c>
      <c r="U298" s="14" t="str">
        <f t="shared" si="8"/>
        <v/>
      </c>
      <c r="V298" s="14" t="str">
        <f t="shared" si="9"/>
        <v/>
      </c>
      <c r="Y298" s="1">
        <v>328</v>
      </c>
    </row>
    <row r="299" spans="1:25" ht="25.5" x14ac:dyDescent="0.2">
      <c r="A299" s="1" t="s">
        <v>6537</v>
      </c>
      <c r="B299" s="1" t="s">
        <v>5649</v>
      </c>
      <c r="C299" s="1" t="s">
        <v>6538</v>
      </c>
      <c r="D299" s="1" t="s">
        <v>6539</v>
      </c>
      <c r="E299" s="1" t="s">
        <v>6540</v>
      </c>
      <c r="F299" s="1" t="s">
        <v>602</v>
      </c>
      <c r="G299" s="1" t="s">
        <v>6541</v>
      </c>
      <c r="H299" s="1" t="s">
        <v>38</v>
      </c>
      <c r="I299" s="1" t="s">
        <v>38</v>
      </c>
      <c r="J299" s="1" t="s">
        <v>521</v>
      </c>
      <c r="K299" s="13" t="s">
        <v>557</v>
      </c>
      <c r="L299" s="1" t="s">
        <v>558</v>
      </c>
      <c r="M299" s="1" t="s">
        <v>38</v>
      </c>
      <c r="N299" s="1" t="s">
        <v>985</v>
      </c>
      <c r="P299" s="1" t="s">
        <v>38</v>
      </c>
      <c r="Q299" s="1" t="s">
        <v>542</v>
      </c>
      <c r="R299" s="1" t="s">
        <v>543</v>
      </c>
      <c r="S299" s="1" t="s">
        <v>7090</v>
      </c>
      <c r="T299" s="1" t="s">
        <v>6542</v>
      </c>
      <c r="U299" s="14" t="str">
        <f t="shared" si="8"/>
        <v/>
      </c>
      <c r="V299" s="14" t="str">
        <f t="shared" si="9"/>
        <v/>
      </c>
      <c r="Y299" s="1">
        <v>329</v>
      </c>
    </row>
    <row r="300" spans="1:25" ht="25.5" x14ac:dyDescent="0.2">
      <c r="A300" s="1" t="s">
        <v>6543</v>
      </c>
      <c r="B300" s="1" t="s">
        <v>5649</v>
      </c>
      <c r="C300" s="1" t="s">
        <v>5932</v>
      </c>
      <c r="D300" s="1" t="s">
        <v>5919</v>
      </c>
      <c r="E300" s="1" t="s">
        <v>6544</v>
      </c>
      <c r="F300" s="1" t="s">
        <v>555</v>
      </c>
      <c r="G300" s="1" t="s">
        <v>6545</v>
      </c>
      <c r="H300" s="1" t="s">
        <v>38</v>
      </c>
      <c r="I300" s="1" t="s">
        <v>38</v>
      </c>
      <c r="J300" s="1" t="s">
        <v>521</v>
      </c>
      <c r="K300" s="13" t="s">
        <v>935</v>
      </c>
      <c r="M300" s="1" t="s">
        <v>38</v>
      </c>
      <c r="N300" s="1" t="s">
        <v>542</v>
      </c>
      <c r="P300" s="1" t="s">
        <v>38</v>
      </c>
      <c r="Q300" s="1" t="s">
        <v>542</v>
      </c>
      <c r="R300" s="1" t="s">
        <v>528</v>
      </c>
      <c r="T300" s="1" t="s">
        <v>6546</v>
      </c>
      <c r="U300" s="14" t="str">
        <f t="shared" si="8"/>
        <v/>
      </c>
      <c r="V300" s="14" t="str">
        <f t="shared" si="9"/>
        <v/>
      </c>
      <c r="Y300" s="1">
        <v>330</v>
      </c>
    </row>
    <row r="301" spans="1:25" ht="25.5" x14ac:dyDescent="0.2">
      <c r="A301" s="1" t="s">
        <v>6547</v>
      </c>
      <c r="B301" s="1" t="s">
        <v>5649</v>
      </c>
      <c r="C301" s="1" t="s">
        <v>5918</v>
      </c>
      <c r="D301" s="1" t="s">
        <v>6548</v>
      </c>
      <c r="E301" s="1" t="s">
        <v>6549</v>
      </c>
      <c r="F301" s="1" t="s">
        <v>555</v>
      </c>
      <c r="G301" s="1" t="s">
        <v>6550</v>
      </c>
      <c r="H301" s="1" t="s">
        <v>38</v>
      </c>
      <c r="I301" s="1" t="s">
        <v>38</v>
      </c>
      <c r="J301" s="1" t="s">
        <v>6551</v>
      </c>
      <c r="K301" s="13" t="s">
        <v>737</v>
      </c>
      <c r="M301" s="1" t="s">
        <v>38</v>
      </c>
      <c r="N301" s="1" t="s">
        <v>559</v>
      </c>
      <c r="P301" s="1" t="s">
        <v>38</v>
      </c>
      <c r="Q301" s="1" t="s">
        <v>542</v>
      </c>
      <c r="R301" s="1" t="s">
        <v>528</v>
      </c>
      <c r="T301" s="1" t="s">
        <v>6552</v>
      </c>
      <c r="U301" s="14" t="str">
        <f t="shared" si="8"/>
        <v/>
      </c>
      <c r="V301" s="14" t="str">
        <f t="shared" si="9"/>
        <v/>
      </c>
      <c r="Y301" s="1">
        <v>331</v>
      </c>
    </row>
    <row r="302" spans="1:25" ht="38.25" x14ac:dyDescent="0.2">
      <c r="A302" s="1" t="s">
        <v>6553</v>
      </c>
      <c r="B302" s="1" t="s">
        <v>5649</v>
      </c>
      <c r="C302" s="1" t="s">
        <v>5918</v>
      </c>
      <c r="D302" s="1" t="s">
        <v>6548</v>
      </c>
      <c r="E302" s="1" t="s">
        <v>6554</v>
      </c>
      <c r="F302" s="1" t="s">
        <v>536</v>
      </c>
      <c r="G302" s="1" t="s">
        <v>6555</v>
      </c>
      <c r="H302" s="1">
        <v>202520</v>
      </c>
      <c r="I302" s="1">
        <v>13869</v>
      </c>
      <c r="J302" s="1" t="s">
        <v>516</v>
      </c>
      <c r="K302" s="13" t="s">
        <v>737</v>
      </c>
      <c r="L302" s="1" t="s">
        <v>1399</v>
      </c>
      <c r="M302" s="1" t="s">
        <v>4230</v>
      </c>
      <c r="N302" s="1" t="s">
        <v>527</v>
      </c>
      <c r="P302" s="1" t="s">
        <v>38</v>
      </c>
      <c r="Q302" s="1" t="s">
        <v>542</v>
      </c>
      <c r="R302" s="1" t="s">
        <v>528</v>
      </c>
      <c r="T302" s="1" t="s">
        <v>6556</v>
      </c>
      <c r="U302" s="14" t="str">
        <f t="shared" si="8"/>
        <v/>
      </c>
      <c r="V302" s="14" t="str">
        <f t="shared" si="9"/>
        <v/>
      </c>
      <c r="Y302" s="1">
        <v>332</v>
      </c>
    </row>
    <row r="303" spans="1:25" ht="25.5" x14ac:dyDescent="0.2">
      <c r="A303" s="1" t="s">
        <v>6557</v>
      </c>
      <c r="B303" s="1" t="s">
        <v>5649</v>
      </c>
      <c r="C303" s="1" t="s">
        <v>6558</v>
      </c>
      <c r="D303" s="1" t="s">
        <v>3384</v>
      </c>
      <c r="E303" s="1" t="s">
        <v>6559</v>
      </c>
      <c r="F303" s="1" t="s">
        <v>555</v>
      </c>
      <c r="G303" s="1" t="s">
        <v>6560</v>
      </c>
      <c r="H303" s="1" t="s">
        <v>38</v>
      </c>
      <c r="I303" s="1" t="s">
        <v>38</v>
      </c>
      <c r="J303" s="1" t="s">
        <v>6561</v>
      </c>
      <c r="K303" s="13" t="s">
        <v>557</v>
      </c>
      <c r="M303" s="1" t="s">
        <v>38</v>
      </c>
      <c r="N303" s="1" t="s">
        <v>542</v>
      </c>
      <c r="P303" s="1" t="s">
        <v>38</v>
      </c>
      <c r="Q303" s="1" t="s">
        <v>542</v>
      </c>
      <c r="R303" s="1" t="s">
        <v>528</v>
      </c>
      <c r="T303" s="1" t="s">
        <v>6562</v>
      </c>
      <c r="U303" s="14" t="str">
        <f t="shared" si="8"/>
        <v/>
      </c>
      <c r="V303" s="14" t="str">
        <f t="shared" si="9"/>
        <v/>
      </c>
      <c r="Y303" s="1">
        <v>335</v>
      </c>
    </row>
    <row r="304" spans="1:25" ht="25.5" x14ac:dyDescent="0.2">
      <c r="A304" s="1" t="s">
        <v>6563</v>
      </c>
      <c r="B304" s="1" t="s">
        <v>5649</v>
      </c>
      <c r="C304" s="1" t="s">
        <v>6558</v>
      </c>
      <c r="D304" s="1" t="s">
        <v>3384</v>
      </c>
      <c r="E304" s="1" t="s">
        <v>6564</v>
      </c>
      <c r="F304" s="1" t="s">
        <v>555</v>
      </c>
      <c r="G304" s="1" t="s">
        <v>6560</v>
      </c>
      <c r="H304" s="1" t="s">
        <v>38</v>
      </c>
      <c r="I304" s="1" t="s">
        <v>38</v>
      </c>
      <c r="J304" s="1" t="s">
        <v>1085</v>
      </c>
      <c r="K304" s="13" t="s">
        <v>557</v>
      </c>
      <c r="M304" s="1" t="s">
        <v>38</v>
      </c>
      <c r="N304" s="1" t="s">
        <v>542</v>
      </c>
      <c r="P304" s="1" t="s">
        <v>38</v>
      </c>
      <c r="Q304" s="1" t="s">
        <v>542</v>
      </c>
      <c r="R304" s="1" t="s">
        <v>543</v>
      </c>
      <c r="S304" s="1" t="s">
        <v>6565</v>
      </c>
      <c r="T304" s="1" t="s">
        <v>6566</v>
      </c>
      <c r="U304" s="14" t="str">
        <f t="shared" si="8"/>
        <v>https://denkmalpflege.apps.be.ch/de/collection/item/25492/</v>
      </c>
      <c r="V304" s="14" t="str">
        <f t="shared" si="9"/>
        <v/>
      </c>
      <c r="W304" s="1" t="s">
        <v>33</v>
      </c>
      <c r="Y304" s="1">
        <v>336</v>
      </c>
    </row>
    <row r="305" spans="1:25" ht="38.25" x14ac:dyDescent="0.2">
      <c r="A305" s="1" t="s">
        <v>6567</v>
      </c>
      <c r="B305" s="1" t="s">
        <v>5649</v>
      </c>
      <c r="C305" s="1" t="s">
        <v>6568</v>
      </c>
      <c r="D305" s="1" t="s">
        <v>6569</v>
      </c>
      <c r="E305" s="1" t="s">
        <v>6570</v>
      </c>
      <c r="F305" s="1" t="s">
        <v>555</v>
      </c>
      <c r="G305" s="1" t="s">
        <v>6571</v>
      </c>
      <c r="H305" s="1" t="s">
        <v>38</v>
      </c>
      <c r="I305" s="1" t="s">
        <v>38</v>
      </c>
      <c r="J305" s="1" t="s">
        <v>1077</v>
      </c>
      <c r="K305" s="13" t="s">
        <v>954</v>
      </c>
      <c r="M305" s="1" t="s">
        <v>38</v>
      </c>
      <c r="N305" s="1" t="s">
        <v>559</v>
      </c>
      <c r="P305" s="1" t="s">
        <v>38</v>
      </c>
      <c r="Q305" s="1" t="s">
        <v>542</v>
      </c>
      <c r="R305" s="1" t="s">
        <v>543</v>
      </c>
      <c r="S305" s="1" t="s">
        <v>6572</v>
      </c>
      <c r="T305" s="1" t="s">
        <v>6573</v>
      </c>
      <c r="U305" s="14" t="str">
        <f t="shared" si="8"/>
        <v>https://denkmalpflege.apps.be.ch/de/collection/item/21244/</v>
      </c>
      <c r="V305" s="14" t="str">
        <f t="shared" si="9"/>
        <v/>
      </c>
      <c r="W305" s="1" t="s">
        <v>32</v>
      </c>
      <c r="Y305" s="1">
        <v>337</v>
      </c>
    </row>
    <row r="306" spans="1:25" ht="25.5" x14ac:dyDescent="0.2">
      <c r="A306" s="1" t="s">
        <v>6574</v>
      </c>
      <c r="B306" s="1" t="s">
        <v>5649</v>
      </c>
      <c r="C306" s="1" t="s">
        <v>6575</v>
      </c>
      <c r="D306" s="1" t="s">
        <v>6569</v>
      </c>
      <c r="E306" s="1" t="s">
        <v>6576</v>
      </c>
      <c r="F306" s="1" t="s">
        <v>555</v>
      </c>
      <c r="G306" s="1" t="s">
        <v>6577</v>
      </c>
      <c r="H306" s="1" t="s">
        <v>38</v>
      </c>
      <c r="I306" s="1" t="s">
        <v>38</v>
      </c>
      <c r="J306" s="1" t="s">
        <v>1077</v>
      </c>
      <c r="K306" s="13" t="s">
        <v>947</v>
      </c>
      <c r="M306" s="1" t="s">
        <v>38</v>
      </c>
      <c r="N306" s="1" t="s">
        <v>559</v>
      </c>
      <c r="P306" s="1" t="s">
        <v>38</v>
      </c>
      <c r="Q306" s="1" t="s">
        <v>542</v>
      </c>
      <c r="R306" s="1" t="s">
        <v>543</v>
      </c>
      <c r="S306" s="1" t="s">
        <v>6578</v>
      </c>
      <c r="T306" s="1" t="s">
        <v>6579</v>
      </c>
      <c r="U306" s="14" t="str">
        <f t="shared" si="8"/>
        <v>https://denkmalpflege.apps.be.ch/de/collection/item/10366/</v>
      </c>
      <c r="V306" s="14" t="str">
        <f t="shared" si="9"/>
        <v/>
      </c>
      <c r="W306" s="1" t="s">
        <v>31</v>
      </c>
      <c r="Y306" s="1">
        <v>338</v>
      </c>
    </row>
    <row r="307" spans="1:25" ht="25.5" x14ac:dyDescent="0.2">
      <c r="A307" s="1" t="s">
        <v>6580</v>
      </c>
      <c r="B307" s="1" t="s">
        <v>5649</v>
      </c>
      <c r="C307" s="1" t="s">
        <v>6581</v>
      </c>
      <c r="D307" s="1" t="s">
        <v>6582</v>
      </c>
      <c r="E307" s="1" t="s">
        <v>6583</v>
      </c>
      <c r="F307" s="1" t="s">
        <v>555</v>
      </c>
      <c r="G307" s="1" t="s">
        <v>6584</v>
      </c>
      <c r="H307" s="1" t="s">
        <v>38</v>
      </c>
      <c r="I307" s="1" t="s">
        <v>38</v>
      </c>
      <c r="J307" s="1" t="s">
        <v>6585</v>
      </c>
      <c r="K307" s="13" t="s">
        <v>954</v>
      </c>
      <c r="M307" s="1" t="s">
        <v>38</v>
      </c>
      <c r="N307" s="1" t="s">
        <v>559</v>
      </c>
      <c r="P307" s="1" t="s">
        <v>38</v>
      </c>
      <c r="Q307" s="1" t="s">
        <v>542</v>
      </c>
      <c r="R307" s="1" t="s">
        <v>528</v>
      </c>
      <c r="T307" s="1" t="s">
        <v>6586</v>
      </c>
      <c r="U307" s="14" t="str">
        <f t="shared" si="8"/>
        <v/>
      </c>
      <c r="V307" s="14" t="str">
        <f t="shared" si="9"/>
        <v/>
      </c>
      <c r="Y307" s="1">
        <v>343</v>
      </c>
    </row>
    <row r="308" spans="1:25" ht="38.25" x14ac:dyDescent="0.2">
      <c r="A308" s="1" t="s">
        <v>6587</v>
      </c>
      <c r="B308" s="1" t="s">
        <v>5649</v>
      </c>
      <c r="C308" s="1" t="s">
        <v>6588</v>
      </c>
      <c r="D308" s="1" t="s">
        <v>6589</v>
      </c>
      <c r="E308" s="1" t="s">
        <v>6590</v>
      </c>
      <c r="F308" s="1" t="s">
        <v>536</v>
      </c>
      <c r="G308" s="1" t="s">
        <v>6591</v>
      </c>
      <c r="H308" s="1" t="s">
        <v>38</v>
      </c>
      <c r="I308" s="1">
        <v>9587</v>
      </c>
      <c r="J308" s="1" t="s">
        <v>3119</v>
      </c>
      <c r="K308" s="13" t="s">
        <v>1109</v>
      </c>
      <c r="L308" s="1" t="s">
        <v>6592</v>
      </c>
      <c r="M308" s="1" t="s">
        <v>6593</v>
      </c>
      <c r="N308" s="1" t="s">
        <v>985</v>
      </c>
      <c r="P308" s="1" t="s">
        <v>38</v>
      </c>
      <c r="Q308" s="1" t="s">
        <v>542</v>
      </c>
      <c r="R308" s="1" t="s">
        <v>543</v>
      </c>
      <c r="S308" s="1" t="s">
        <v>6594</v>
      </c>
      <c r="T308" s="1" t="s">
        <v>6595</v>
      </c>
      <c r="U308" s="14" t="str">
        <f t="shared" si="8"/>
        <v>https://denkmalpflege.apps.be.ch/de/collection/item/5813/</v>
      </c>
      <c r="V308" s="14" t="str">
        <f t="shared" si="9"/>
        <v/>
      </c>
      <c r="W308" s="1" t="s">
        <v>30</v>
      </c>
      <c r="Y308" s="1">
        <v>344</v>
      </c>
    </row>
    <row r="309" spans="1:25" ht="38.25" x14ac:dyDescent="0.2">
      <c r="A309" s="1" t="s">
        <v>6596</v>
      </c>
      <c r="B309" s="1" t="s">
        <v>5649</v>
      </c>
      <c r="C309" s="1" t="s">
        <v>5985</v>
      </c>
      <c r="D309" s="1" t="s">
        <v>6597</v>
      </c>
      <c r="E309" s="1" t="s">
        <v>6598</v>
      </c>
      <c r="F309" s="1" t="s">
        <v>536</v>
      </c>
      <c r="G309" s="1" t="s">
        <v>6599</v>
      </c>
      <c r="H309" s="1" t="s">
        <v>38</v>
      </c>
      <c r="I309" s="1">
        <v>8324</v>
      </c>
      <c r="J309" s="1" t="s">
        <v>619</v>
      </c>
      <c r="K309" s="13" t="s">
        <v>624</v>
      </c>
      <c r="L309" s="1" t="s">
        <v>785</v>
      </c>
      <c r="M309" s="1" t="s">
        <v>614</v>
      </c>
      <c r="N309" s="1" t="s">
        <v>985</v>
      </c>
      <c r="P309" s="1" t="s">
        <v>38</v>
      </c>
      <c r="Q309" s="1" t="s">
        <v>542</v>
      </c>
      <c r="R309" s="1" t="s">
        <v>543</v>
      </c>
      <c r="S309" s="1" t="s">
        <v>7091</v>
      </c>
      <c r="T309" s="1" t="s">
        <v>6600</v>
      </c>
      <c r="U309" s="14" t="str">
        <f t="shared" si="8"/>
        <v/>
      </c>
      <c r="V309" s="14" t="str">
        <f t="shared" si="9"/>
        <v/>
      </c>
      <c r="Y309" s="1">
        <v>345</v>
      </c>
    </row>
    <row r="310" spans="1:25" ht="25.5" x14ac:dyDescent="0.2">
      <c r="A310" s="1" t="s">
        <v>6601</v>
      </c>
      <c r="B310" s="1" t="s">
        <v>5649</v>
      </c>
      <c r="C310" s="1" t="s">
        <v>5985</v>
      </c>
      <c r="D310" s="1" t="s">
        <v>6597</v>
      </c>
      <c r="E310" s="1" t="s">
        <v>6602</v>
      </c>
      <c r="F310" s="1" t="s">
        <v>555</v>
      </c>
      <c r="G310" s="1" t="s">
        <v>6603</v>
      </c>
      <c r="H310" s="1" t="s">
        <v>38</v>
      </c>
      <c r="I310" s="1" t="s">
        <v>38</v>
      </c>
      <c r="J310" s="1" t="s">
        <v>6604</v>
      </c>
      <c r="K310" s="13" t="s">
        <v>947</v>
      </c>
      <c r="M310" s="1" t="s">
        <v>38</v>
      </c>
      <c r="N310" s="1" t="s">
        <v>559</v>
      </c>
      <c r="P310" s="1" t="s">
        <v>38</v>
      </c>
      <c r="Q310" s="1" t="s">
        <v>542</v>
      </c>
      <c r="R310" s="1" t="s">
        <v>528</v>
      </c>
      <c r="T310" s="1" t="s">
        <v>6605</v>
      </c>
      <c r="U310" s="14" t="str">
        <f t="shared" si="8"/>
        <v>https://denkmalpflege.apps.be.ch/de/collection/item/36632/</v>
      </c>
      <c r="V310" s="14" t="str">
        <f t="shared" si="9"/>
        <v/>
      </c>
      <c r="W310" s="1" t="s">
        <v>29</v>
      </c>
      <c r="Y310" s="1">
        <v>346</v>
      </c>
    </row>
    <row r="311" spans="1:25" ht="51" x14ac:dyDescent="0.2">
      <c r="A311" s="1" t="s">
        <v>6606</v>
      </c>
      <c r="B311" s="1" t="s">
        <v>5649</v>
      </c>
      <c r="C311" s="1" t="s">
        <v>5992</v>
      </c>
      <c r="D311" s="1" t="s">
        <v>5986</v>
      </c>
      <c r="E311" s="1" t="s">
        <v>6607</v>
      </c>
      <c r="F311" s="1" t="s">
        <v>577</v>
      </c>
      <c r="G311" s="1" t="s">
        <v>6608</v>
      </c>
      <c r="H311" s="1" t="s">
        <v>38</v>
      </c>
      <c r="I311" s="1">
        <v>10092</v>
      </c>
      <c r="J311" s="1" t="s">
        <v>619</v>
      </c>
      <c r="K311" s="13" t="s">
        <v>954</v>
      </c>
      <c r="L311" s="1" t="s">
        <v>1666</v>
      </c>
      <c r="M311" s="1" t="s">
        <v>1667</v>
      </c>
      <c r="N311" s="1" t="s">
        <v>6609</v>
      </c>
      <c r="P311" s="1" t="s">
        <v>38</v>
      </c>
      <c r="Q311" s="1" t="s">
        <v>542</v>
      </c>
      <c r="R311" s="1" t="s">
        <v>543</v>
      </c>
      <c r="S311" s="1" t="s">
        <v>6610</v>
      </c>
      <c r="T311" s="1" t="s">
        <v>6611</v>
      </c>
      <c r="U311" s="14" t="str">
        <f t="shared" si="8"/>
        <v>https://denkmalpflege.apps.be.ch/de/collection/item/16744/</v>
      </c>
      <c r="V311" s="14" t="str">
        <f t="shared" si="9"/>
        <v/>
      </c>
      <c r="W311" s="1" t="s">
        <v>28</v>
      </c>
      <c r="Y311" s="1">
        <v>347</v>
      </c>
    </row>
    <row r="312" spans="1:25" ht="51" x14ac:dyDescent="0.2">
      <c r="A312" s="1" t="s">
        <v>6612</v>
      </c>
      <c r="B312" s="1" t="s">
        <v>5649</v>
      </c>
      <c r="C312" s="1" t="s">
        <v>5992</v>
      </c>
      <c r="D312" s="1" t="s">
        <v>5986</v>
      </c>
      <c r="E312" s="1" t="s">
        <v>6613</v>
      </c>
      <c r="F312" s="1" t="s">
        <v>536</v>
      </c>
      <c r="G312" s="1" t="s">
        <v>6614</v>
      </c>
      <c r="H312" s="1" t="s">
        <v>38</v>
      </c>
      <c r="I312" s="1">
        <v>13776</v>
      </c>
      <c r="J312" s="1" t="s">
        <v>619</v>
      </c>
      <c r="K312" s="13" t="s">
        <v>583</v>
      </c>
      <c r="L312" s="1" t="s">
        <v>720</v>
      </c>
      <c r="M312" s="1" t="s">
        <v>721</v>
      </c>
      <c r="N312" s="1" t="s">
        <v>985</v>
      </c>
      <c r="P312" s="1" t="s">
        <v>38</v>
      </c>
      <c r="Q312" s="1" t="s">
        <v>542</v>
      </c>
      <c r="R312" s="1" t="s">
        <v>543</v>
      </c>
      <c r="S312" s="1" t="s">
        <v>6615</v>
      </c>
      <c r="T312" s="1" t="s">
        <v>6616</v>
      </c>
      <c r="U312" s="14" t="str">
        <f t="shared" si="8"/>
        <v>https://denkmalpflege.apps.be.ch/de/collection/item/18074/</v>
      </c>
      <c r="V312" s="14" t="str">
        <f t="shared" si="9"/>
        <v/>
      </c>
      <c r="W312" s="1" t="s">
        <v>27</v>
      </c>
      <c r="Y312" s="1">
        <v>348</v>
      </c>
    </row>
    <row r="313" spans="1:25" ht="38.25" x14ac:dyDescent="0.2">
      <c r="A313" s="1" t="s">
        <v>6617</v>
      </c>
      <c r="B313" s="1" t="s">
        <v>5649</v>
      </c>
      <c r="C313" s="1" t="s">
        <v>6618</v>
      </c>
      <c r="D313" s="1" t="s">
        <v>6619</v>
      </c>
      <c r="E313" s="1" t="s">
        <v>6620</v>
      </c>
      <c r="F313" s="1" t="s">
        <v>536</v>
      </c>
      <c r="G313" s="1" t="s">
        <v>6621</v>
      </c>
      <c r="H313" s="1" t="s">
        <v>38</v>
      </c>
      <c r="I313" s="1">
        <v>151858</v>
      </c>
      <c r="J313" s="1" t="s">
        <v>702</v>
      </c>
      <c r="K313" s="13" t="s">
        <v>624</v>
      </c>
      <c r="L313" s="1" t="s">
        <v>6622</v>
      </c>
      <c r="M313" s="1" t="s">
        <v>6623</v>
      </c>
      <c r="N313" s="1" t="s">
        <v>985</v>
      </c>
      <c r="P313" s="1" t="s">
        <v>38</v>
      </c>
      <c r="Q313" s="1" t="s">
        <v>542</v>
      </c>
      <c r="R313" s="1" t="s">
        <v>543</v>
      </c>
      <c r="S313" s="1" t="s">
        <v>6624</v>
      </c>
      <c r="T313" s="1" t="s">
        <v>6625</v>
      </c>
      <c r="U313" s="14" t="str">
        <f t="shared" si="8"/>
        <v>https://bauinventar.bern.ch/pdfs/eymattstrasse_164_170.pdf</v>
      </c>
      <c r="V313" s="14" t="str">
        <f t="shared" si="9"/>
        <v/>
      </c>
      <c r="W313" s="1" t="s">
        <v>26</v>
      </c>
      <c r="Y313" s="1">
        <v>349</v>
      </c>
    </row>
    <row r="314" spans="1:25" ht="38.25" x14ac:dyDescent="0.2">
      <c r="A314" s="1" t="s">
        <v>6626</v>
      </c>
      <c r="B314" s="1" t="s">
        <v>5649</v>
      </c>
      <c r="C314" s="1" t="s">
        <v>6627</v>
      </c>
      <c r="D314" s="1" t="s">
        <v>6628</v>
      </c>
      <c r="E314" s="1" t="s">
        <v>6629</v>
      </c>
      <c r="F314" s="1" t="s">
        <v>536</v>
      </c>
      <c r="G314" s="1" t="s">
        <v>6630</v>
      </c>
      <c r="H314" s="1">
        <v>203700</v>
      </c>
      <c r="I314" s="1">
        <v>27116</v>
      </c>
      <c r="J314" s="1" t="s">
        <v>516</v>
      </c>
      <c r="K314" s="13" t="s">
        <v>557</v>
      </c>
      <c r="L314" s="1" t="s">
        <v>2177</v>
      </c>
      <c r="M314" s="1" t="s">
        <v>4607</v>
      </c>
      <c r="N314" s="1" t="s">
        <v>527</v>
      </c>
      <c r="P314" s="1" t="s">
        <v>38</v>
      </c>
      <c r="Q314" s="1" t="s">
        <v>542</v>
      </c>
      <c r="R314" s="1" t="s">
        <v>528</v>
      </c>
      <c r="T314" s="1" t="s">
        <v>6631</v>
      </c>
      <c r="U314" s="14" t="str">
        <f t="shared" si="8"/>
        <v/>
      </c>
      <c r="V314" s="14" t="str">
        <f t="shared" si="9"/>
        <v/>
      </c>
      <c r="Y314" s="1">
        <v>350</v>
      </c>
    </row>
    <row r="315" spans="1:25" ht="25.5" x14ac:dyDescent="0.2">
      <c r="A315" s="1" t="s">
        <v>6632</v>
      </c>
      <c r="B315" s="1" t="s">
        <v>5649</v>
      </c>
      <c r="C315" s="1" t="s">
        <v>6633</v>
      </c>
      <c r="D315" s="1" t="s">
        <v>6634</v>
      </c>
      <c r="E315" s="1" t="s">
        <v>6635</v>
      </c>
      <c r="F315" s="1" t="s">
        <v>555</v>
      </c>
      <c r="G315" s="1" t="s">
        <v>6636</v>
      </c>
      <c r="H315" s="1" t="s">
        <v>38</v>
      </c>
      <c r="I315" s="1" t="s">
        <v>38</v>
      </c>
      <c r="J315" s="1" t="s">
        <v>521</v>
      </c>
      <c r="K315" s="13" t="s">
        <v>557</v>
      </c>
      <c r="M315" s="1" t="s">
        <v>38</v>
      </c>
      <c r="N315" s="1" t="s">
        <v>542</v>
      </c>
      <c r="P315" s="1" t="s">
        <v>38</v>
      </c>
      <c r="Q315" s="1" t="s">
        <v>542</v>
      </c>
      <c r="R315" s="1" t="s">
        <v>528</v>
      </c>
      <c r="T315" s="1" t="s">
        <v>6637</v>
      </c>
      <c r="U315" s="14" t="str">
        <f t="shared" si="8"/>
        <v/>
      </c>
      <c r="V315" s="14" t="str">
        <f t="shared" si="9"/>
        <v/>
      </c>
      <c r="Y315" s="1">
        <v>352</v>
      </c>
    </row>
    <row r="316" spans="1:25" ht="38.25" x14ac:dyDescent="0.2">
      <c r="A316" s="1" t="s">
        <v>6638</v>
      </c>
      <c r="B316" s="1" t="s">
        <v>5649</v>
      </c>
      <c r="C316" s="1" t="s">
        <v>6581</v>
      </c>
      <c r="D316" s="1" t="s">
        <v>6639</v>
      </c>
      <c r="E316" s="1" t="s">
        <v>6640</v>
      </c>
      <c r="F316" s="1" t="s">
        <v>536</v>
      </c>
      <c r="G316" s="1" t="s">
        <v>6641</v>
      </c>
      <c r="H316" s="1" t="s">
        <v>38</v>
      </c>
      <c r="J316" s="1" t="s">
        <v>516</v>
      </c>
      <c r="K316" s="13" t="s">
        <v>737</v>
      </c>
      <c r="L316" s="1" t="s">
        <v>558</v>
      </c>
      <c r="M316" s="1" t="s">
        <v>38</v>
      </c>
      <c r="N316" s="1" t="s">
        <v>985</v>
      </c>
      <c r="P316" s="1" t="s">
        <v>38</v>
      </c>
      <c r="Q316" s="1" t="s">
        <v>542</v>
      </c>
      <c r="R316" s="1" t="s">
        <v>543</v>
      </c>
      <c r="S316" s="1" t="s">
        <v>6642</v>
      </c>
      <c r="T316" s="1" t="s">
        <v>6643</v>
      </c>
      <c r="U316" s="14" t="str">
        <f t="shared" si="8"/>
        <v>https://denkmalpflege.apps.be.ch/de/collection/item/15462/</v>
      </c>
      <c r="V316" s="14" t="str">
        <f t="shared" si="9"/>
        <v>https://www.kobel.swiss/projektleser/kw-scherlibach-niederscherli.html</v>
      </c>
      <c r="W316" s="1" t="s">
        <v>25</v>
      </c>
      <c r="X316" s="9" t="s">
        <v>518</v>
      </c>
      <c r="Y316" s="1">
        <v>353</v>
      </c>
    </row>
    <row r="317" spans="1:25" ht="25.5" x14ac:dyDescent="0.2">
      <c r="A317" s="1" t="s">
        <v>6644</v>
      </c>
      <c r="B317" s="1" t="s">
        <v>5649</v>
      </c>
      <c r="C317" s="1" t="s">
        <v>6645</v>
      </c>
      <c r="D317" s="1" t="s">
        <v>3384</v>
      </c>
      <c r="E317" s="1" t="s">
        <v>6646</v>
      </c>
      <c r="F317" s="1" t="s">
        <v>555</v>
      </c>
      <c r="G317" s="1" t="s">
        <v>6647</v>
      </c>
      <c r="H317" s="1" t="s">
        <v>38</v>
      </c>
      <c r="I317" s="1" t="s">
        <v>38</v>
      </c>
      <c r="J317" s="1" t="s">
        <v>1077</v>
      </c>
      <c r="K317" s="13" t="s">
        <v>557</v>
      </c>
      <c r="M317" s="1" t="s">
        <v>38</v>
      </c>
      <c r="N317" s="1" t="s">
        <v>1111</v>
      </c>
      <c r="P317" s="1" t="s">
        <v>38</v>
      </c>
      <c r="Q317" s="1" t="s">
        <v>542</v>
      </c>
      <c r="R317" s="1" t="s">
        <v>543</v>
      </c>
      <c r="S317" s="1" t="s">
        <v>6648</v>
      </c>
      <c r="T317" s="1" t="s">
        <v>6649</v>
      </c>
      <c r="U317" s="14" t="str">
        <f t="shared" si="8"/>
        <v>https://denkmalpflege.apps.be.ch/de/collection/item/9311/</v>
      </c>
      <c r="V317" s="14" t="str">
        <f t="shared" si="9"/>
        <v/>
      </c>
      <c r="W317" s="1" t="s">
        <v>24</v>
      </c>
      <c r="Y317" s="1">
        <v>354</v>
      </c>
    </row>
    <row r="318" spans="1:25" ht="38.25" x14ac:dyDescent="0.2">
      <c r="A318" s="1" t="s">
        <v>6650</v>
      </c>
      <c r="B318" s="1" t="s">
        <v>5649</v>
      </c>
      <c r="C318" s="1" t="s">
        <v>6651</v>
      </c>
      <c r="D318" s="1" t="s">
        <v>6007</v>
      </c>
      <c r="E318" s="1" t="s">
        <v>6652</v>
      </c>
      <c r="F318" s="1" t="s">
        <v>536</v>
      </c>
      <c r="G318" s="1" t="s">
        <v>6653</v>
      </c>
      <c r="H318" s="1" t="s">
        <v>38</v>
      </c>
      <c r="I318" s="1">
        <v>13772</v>
      </c>
      <c r="J318" s="1" t="s">
        <v>619</v>
      </c>
      <c r="K318" s="13" t="s">
        <v>1109</v>
      </c>
      <c r="L318" s="1" t="s">
        <v>6654</v>
      </c>
      <c r="M318" s="1" t="s">
        <v>6655</v>
      </c>
      <c r="N318" s="1" t="s">
        <v>985</v>
      </c>
      <c r="P318" s="1" t="s">
        <v>38</v>
      </c>
      <c r="Q318" s="1" t="s">
        <v>542</v>
      </c>
      <c r="R318" s="1" t="s">
        <v>543</v>
      </c>
      <c r="S318" s="1" t="s">
        <v>6656</v>
      </c>
      <c r="T318" s="1" t="s">
        <v>6657</v>
      </c>
      <c r="U318" s="14" t="str">
        <f t="shared" si="8"/>
        <v>https://denkmalpflege.apps.be.ch/de/collection/item/13568/</v>
      </c>
      <c r="V318" s="14" t="str">
        <f t="shared" si="9"/>
        <v/>
      </c>
      <c r="W318" s="1" t="s">
        <v>23</v>
      </c>
      <c r="Y318" s="1">
        <v>355</v>
      </c>
    </row>
    <row r="319" spans="1:25" ht="38.25" x14ac:dyDescent="0.2">
      <c r="A319" s="1" t="s">
        <v>6658</v>
      </c>
      <c r="B319" s="1" t="s">
        <v>5649</v>
      </c>
      <c r="C319" s="1" t="s">
        <v>6659</v>
      </c>
      <c r="D319" s="1" t="s">
        <v>6007</v>
      </c>
      <c r="E319" s="1" t="s">
        <v>6660</v>
      </c>
      <c r="F319" s="1" t="s">
        <v>555</v>
      </c>
      <c r="G319" s="1" t="s">
        <v>6661</v>
      </c>
      <c r="H319" s="1" t="s">
        <v>38</v>
      </c>
      <c r="I319" s="1" t="s">
        <v>38</v>
      </c>
      <c r="J319" s="1" t="s">
        <v>6662</v>
      </c>
      <c r="K319" s="13" t="s">
        <v>737</v>
      </c>
      <c r="M319" s="1" t="s">
        <v>38</v>
      </c>
      <c r="N319" s="1" t="s">
        <v>559</v>
      </c>
      <c r="P319" s="1" t="s">
        <v>38</v>
      </c>
      <c r="Q319" s="1" t="s">
        <v>542</v>
      </c>
      <c r="R319" s="1" t="s">
        <v>543</v>
      </c>
      <c r="S319" s="1" t="s">
        <v>6663</v>
      </c>
      <c r="T319" s="1" t="s">
        <v>6664</v>
      </c>
      <c r="U319" s="14" t="str">
        <f t="shared" si="8"/>
        <v>https://denkmalpflege.apps.be.ch/de/collection/item/13569/</v>
      </c>
      <c r="V319" s="14" t="str">
        <f t="shared" si="9"/>
        <v/>
      </c>
      <c r="W319" s="1" t="s">
        <v>22</v>
      </c>
      <c r="Y319" s="1">
        <v>356</v>
      </c>
    </row>
    <row r="320" spans="1:25" ht="38.25" x14ac:dyDescent="0.2">
      <c r="A320" s="1" t="s">
        <v>6665</v>
      </c>
      <c r="B320" s="1" t="s">
        <v>5649</v>
      </c>
      <c r="C320" s="1" t="s">
        <v>6659</v>
      </c>
      <c r="D320" s="1" t="s">
        <v>6007</v>
      </c>
      <c r="E320" s="1" t="s">
        <v>6666</v>
      </c>
      <c r="F320" s="1" t="s">
        <v>536</v>
      </c>
      <c r="G320" s="1" t="s">
        <v>6667</v>
      </c>
      <c r="H320" s="1" t="s">
        <v>38</v>
      </c>
      <c r="I320" s="1">
        <v>15890</v>
      </c>
      <c r="J320" s="1" t="s">
        <v>702</v>
      </c>
      <c r="K320" s="13" t="s">
        <v>737</v>
      </c>
      <c r="L320" s="1" t="s">
        <v>6668</v>
      </c>
      <c r="M320" s="1" t="s">
        <v>6669</v>
      </c>
      <c r="N320" s="1" t="s">
        <v>985</v>
      </c>
      <c r="P320" s="1" t="s">
        <v>38</v>
      </c>
      <c r="Q320" s="1" t="s">
        <v>542</v>
      </c>
      <c r="R320" s="1" t="s">
        <v>543</v>
      </c>
      <c r="S320" s="1" t="s">
        <v>6670</v>
      </c>
      <c r="T320" s="1" t="s">
        <v>6671</v>
      </c>
      <c r="U320" s="14" t="str">
        <f t="shared" si="8"/>
        <v>https://denkmalpflege.apps.be.ch/de/collection/item/10106/</v>
      </c>
      <c r="V320" s="14" t="str">
        <f t="shared" si="9"/>
        <v/>
      </c>
      <c r="W320" s="1" t="s">
        <v>21</v>
      </c>
      <c r="Y320" s="1">
        <v>358</v>
      </c>
    </row>
    <row r="321" spans="1:25" ht="38.25" x14ac:dyDescent="0.2">
      <c r="A321" s="1" t="s">
        <v>6672</v>
      </c>
      <c r="B321" s="1" t="s">
        <v>5649</v>
      </c>
      <c r="C321" s="1" t="s">
        <v>6673</v>
      </c>
      <c r="D321" s="1" t="s">
        <v>6007</v>
      </c>
      <c r="E321" s="1" t="s">
        <v>6674</v>
      </c>
      <c r="F321" s="1" t="s">
        <v>555</v>
      </c>
      <c r="G321" s="1" t="s">
        <v>6675</v>
      </c>
      <c r="H321" s="1" t="s">
        <v>38</v>
      </c>
      <c r="I321" s="1" t="s">
        <v>38</v>
      </c>
      <c r="J321" s="1" t="s">
        <v>6676</v>
      </c>
      <c r="K321" s="13" t="s">
        <v>557</v>
      </c>
      <c r="M321" s="1" t="s">
        <v>38</v>
      </c>
      <c r="N321" s="1" t="s">
        <v>6609</v>
      </c>
      <c r="P321" s="1" t="s">
        <v>38</v>
      </c>
      <c r="Q321" s="1" t="s">
        <v>542</v>
      </c>
      <c r="R321" s="1" t="s">
        <v>543</v>
      </c>
      <c r="S321" s="1" t="s">
        <v>6677</v>
      </c>
      <c r="T321" s="1" t="s">
        <v>6678</v>
      </c>
      <c r="U321" s="14" t="str">
        <f t="shared" si="8"/>
        <v>https://denkmalpflege.apps.be.ch/de/collection/item/11742/</v>
      </c>
      <c r="V321" s="14" t="str">
        <f t="shared" si="9"/>
        <v/>
      </c>
      <c r="W321" s="1" t="s">
        <v>20</v>
      </c>
      <c r="Y321" s="1">
        <v>359</v>
      </c>
    </row>
    <row r="322" spans="1:25" ht="38.25" x14ac:dyDescent="0.2">
      <c r="A322" s="1" t="s">
        <v>6679</v>
      </c>
      <c r="B322" s="1" t="s">
        <v>5649</v>
      </c>
      <c r="C322" s="1" t="s">
        <v>6673</v>
      </c>
      <c r="D322" s="1" t="s">
        <v>6007</v>
      </c>
      <c r="E322" s="1" t="s">
        <v>6680</v>
      </c>
      <c r="F322" s="1" t="s">
        <v>615</v>
      </c>
      <c r="G322" s="1" t="s">
        <v>6681</v>
      </c>
      <c r="H322" s="1" t="s">
        <v>38</v>
      </c>
      <c r="I322" s="1" t="s">
        <v>38</v>
      </c>
      <c r="J322" s="1" t="s">
        <v>6662</v>
      </c>
      <c r="K322" s="13" t="s">
        <v>557</v>
      </c>
      <c r="M322" s="1" t="s">
        <v>38</v>
      </c>
      <c r="N322" s="1" t="s">
        <v>985</v>
      </c>
      <c r="P322" s="1" t="s">
        <v>38</v>
      </c>
      <c r="Q322" s="1" t="s">
        <v>542</v>
      </c>
      <c r="R322" s="1" t="s">
        <v>528</v>
      </c>
      <c r="T322" s="1" t="s">
        <v>6682</v>
      </c>
      <c r="U322" s="14" t="str">
        <f t="shared" si="8"/>
        <v/>
      </c>
      <c r="V322" s="14" t="str">
        <f t="shared" si="9"/>
        <v/>
      </c>
      <c r="Y322" s="1">
        <v>360</v>
      </c>
    </row>
    <row r="323" spans="1:25" ht="51" x14ac:dyDescent="0.2">
      <c r="A323" s="1" t="s">
        <v>6683</v>
      </c>
      <c r="B323" s="1" t="s">
        <v>5649</v>
      </c>
      <c r="C323" s="1" t="s">
        <v>6006</v>
      </c>
      <c r="D323" s="1" t="s">
        <v>6007</v>
      </c>
      <c r="E323" s="1" t="s">
        <v>6684</v>
      </c>
      <c r="F323" s="1" t="s">
        <v>615</v>
      </c>
      <c r="G323" s="1" t="s">
        <v>6685</v>
      </c>
      <c r="H323" s="1" t="s">
        <v>38</v>
      </c>
      <c r="I323" s="1" t="s">
        <v>38</v>
      </c>
      <c r="J323" s="1" t="s">
        <v>6010</v>
      </c>
      <c r="K323" s="13" t="s">
        <v>557</v>
      </c>
      <c r="M323" s="1" t="s">
        <v>38</v>
      </c>
      <c r="N323" s="1" t="s">
        <v>7123</v>
      </c>
      <c r="P323" s="1" t="s">
        <v>38</v>
      </c>
      <c r="Q323" s="1" t="s">
        <v>542</v>
      </c>
      <c r="R323" s="1" t="s">
        <v>543</v>
      </c>
      <c r="S323" s="1" t="s">
        <v>6686</v>
      </c>
      <c r="T323" s="1" t="s">
        <v>6687</v>
      </c>
      <c r="U323" s="14" t="str">
        <f t="shared" si="8"/>
        <v>https://denkmalpflege.apps.be.ch/de/collection/item/29387/</v>
      </c>
      <c r="V323" s="14" t="str">
        <f t="shared" si="9"/>
        <v/>
      </c>
      <c r="W323" s="1" t="s">
        <v>19</v>
      </c>
      <c r="Y323" s="1">
        <v>361</v>
      </c>
    </row>
    <row r="324" spans="1:25" ht="25.5" x14ac:dyDescent="0.2">
      <c r="A324" s="1" t="s">
        <v>6688</v>
      </c>
      <c r="B324" s="1" t="s">
        <v>5649</v>
      </c>
      <c r="C324" s="1" t="s">
        <v>6014</v>
      </c>
      <c r="D324" s="1" t="s">
        <v>6007</v>
      </c>
      <c r="E324" s="1" t="s">
        <v>6689</v>
      </c>
      <c r="F324" s="1" t="s">
        <v>555</v>
      </c>
      <c r="G324" s="1" t="s">
        <v>6690</v>
      </c>
      <c r="H324" s="1" t="s">
        <v>38</v>
      </c>
      <c r="I324" s="1" t="s">
        <v>38</v>
      </c>
      <c r="J324" s="1" t="s">
        <v>2257</v>
      </c>
      <c r="K324" s="13" t="s">
        <v>624</v>
      </c>
      <c r="M324" s="1" t="s">
        <v>38</v>
      </c>
      <c r="N324" s="1" t="s">
        <v>1111</v>
      </c>
      <c r="P324" s="1" t="s">
        <v>38</v>
      </c>
      <c r="Q324" s="1" t="s">
        <v>542</v>
      </c>
      <c r="R324" s="1" t="s">
        <v>528</v>
      </c>
      <c r="T324" s="1" t="s">
        <v>6691</v>
      </c>
      <c r="U324" s="14" t="str">
        <f t="shared" ref="U324:U387" si="10">HYPERLINK(W324)</f>
        <v/>
      </c>
      <c r="V324" s="14" t="str">
        <f t="shared" ref="V324:V387" si="11">HYPERLINK(X324)</f>
        <v/>
      </c>
      <c r="Y324" s="1">
        <v>362</v>
      </c>
    </row>
    <row r="325" spans="1:25" ht="25.5" x14ac:dyDescent="0.2">
      <c r="A325" s="1" t="s">
        <v>6692</v>
      </c>
      <c r="B325" s="1" t="s">
        <v>5649</v>
      </c>
      <c r="C325" s="1" t="s">
        <v>6014</v>
      </c>
      <c r="D325" s="1" t="s">
        <v>6007</v>
      </c>
      <c r="E325" s="1" t="s">
        <v>6693</v>
      </c>
      <c r="F325" s="1" t="s">
        <v>555</v>
      </c>
      <c r="G325" s="1" t="s">
        <v>6694</v>
      </c>
      <c r="H325" s="1" t="s">
        <v>38</v>
      </c>
      <c r="I325" s="1" t="s">
        <v>38</v>
      </c>
      <c r="J325" s="1" t="s">
        <v>6662</v>
      </c>
      <c r="K325" s="13" t="s">
        <v>989</v>
      </c>
      <c r="M325" s="1" t="s">
        <v>38</v>
      </c>
      <c r="N325" s="1" t="s">
        <v>559</v>
      </c>
      <c r="P325" s="1" t="s">
        <v>38</v>
      </c>
      <c r="Q325" s="1" t="s">
        <v>542</v>
      </c>
      <c r="R325" s="1" t="s">
        <v>543</v>
      </c>
      <c r="S325" s="1" t="s">
        <v>6695</v>
      </c>
      <c r="T325" s="1" t="s">
        <v>6696</v>
      </c>
      <c r="U325" s="14" t="str">
        <f t="shared" si="10"/>
        <v>https://denkmalpflege.apps.be.ch/de/collection/item/22677/</v>
      </c>
      <c r="V325" s="14" t="str">
        <f t="shared" si="11"/>
        <v/>
      </c>
      <c r="W325" s="1" t="s">
        <v>18</v>
      </c>
      <c r="Y325" s="1">
        <v>363</v>
      </c>
    </row>
    <row r="326" spans="1:25" ht="25.5" x14ac:dyDescent="0.2">
      <c r="A326" s="1" t="s">
        <v>6697</v>
      </c>
      <c r="B326" s="1" t="s">
        <v>5649</v>
      </c>
      <c r="C326" s="1" t="s">
        <v>6055</v>
      </c>
      <c r="D326" s="1" t="s">
        <v>6056</v>
      </c>
      <c r="E326" s="1" t="s">
        <v>6698</v>
      </c>
      <c r="F326" s="1" t="s">
        <v>555</v>
      </c>
      <c r="G326" s="1" t="s">
        <v>6699</v>
      </c>
      <c r="H326" s="1" t="s">
        <v>38</v>
      </c>
      <c r="I326" s="1" t="s">
        <v>38</v>
      </c>
      <c r="J326" s="1" t="s">
        <v>6662</v>
      </c>
      <c r="K326" s="13" t="s">
        <v>724</v>
      </c>
      <c r="M326" s="1" t="s">
        <v>38</v>
      </c>
      <c r="N326" s="1" t="s">
        <v>559</v>
      </c>
      <c r="P326" s="1" t="s">
        <v>38</v>
      </c>
      <c r="Q326" s="1" t="s">
        <v>542</v>
      </c>
      <c r="R326" s="1" t="s">
        <v>528</v>
      </c>
      <c r="T326" s="1" t="s">
        <v>6700</v>
      </c>
      <c r="U326" s="14" t="str">
        <f t="shared" si="10"/>
        <v/>
      </c>
      <c r="V326" s="14" t="str">
        <f t="shared" si="11"/>
        <v/>
      </c>
      <c r="Y326" s="1">
        <v>365</v>
      </c>
    </row>
    <row r="327" spans="1:25" ht="38.25" x14ac:dyDescent="0.2">
      <c r="A327" s="1" t="s">
        <v>6701</v>
      </c>
      <c r="B327" s="1" t="s">
        <v>5649</v>
      </c>
      <c r="C327" s="1" t="s">
        <v>6055</v>
      </c>
      <c r="D327" s="1" t="s">
        <v>6056</v>
      </c>
      <c r="E327" s="1" t="s">
        <v>6702</v>
      </c>
      <c r="F327" s="1" t="s">
        <v>555</v>
      </c>
      <c r="G327" s="1" t="s">
        <v>6703</v>
      </c>
      <c r="H327" s="1" t="s">
        <v>38</v>
      </c>
      <c r="I327" s="1" t="s">
        <v>38</v>
      </c>
      <c r="J327" s="1" t="s">
        <v>6704</v>
      </c>
      <c r="K327" s="13" t="s">
        <v>947</v>
      </c>
      <c r="M327" s="1" t="s">
        <v>38</v>
      </c>
      <c r="N327" s="1" t="s">
        <v>559</v>
      </c>
      <c r="P327" s="1" t="s">
        <v>38</v>
      </c>
      <c r="Q327" s="1" t="s">
        <v>542</v>
      </c>
      <c r="R327" s="1" t="s">
        <v>543</v>
      </c>
      <c r="S327" s="1" t="s">
        <v>6705</v>
      </c>
      <c r="T327" s="1" t="s">
        <v>6706</v>
      </c>
      <c r="U327" s="14" t="str">
        <f t="shared" si="10"/>
        <v>https://denkmalpflege.apps.be.ch/de/collection/item/7979/</v>
      </c>
      <c r="V327" s="14" t="str">
        <f t="shared" si="11"/>
        <v/>
      </c>
      <c r="W327" s="1" t="s">
        <v>17</v>
      </c>
      <c r="Y327" s="1">
        <v>367</v>
      </c>
    </row>
    <row r="328" spans="1:25" ht="25.5" x14ac:dyDescent="0.2">
      <c r="A328" s="1" t="s">
        <v>6707</v>
      </c>
      <c r="B328" s="1" t="s">
        <v>5649</v>
      </c>
      <c r="C328" s="1" t="s">
        <v>6708</v>
      </c>
      <c r="D328" s="1" t="s">
        <v>6709</v>
      </c>
      <c r="E328" s="1" t="s">
        <v>6710</v>
      </c>
      <c r="F328" s="1" t="s">
        <v>555</v>
      </c>
      <c r="G328" s="1" t="s">
        <v>6711</v>
      </c>
      <c r="H328" s="1" t="s">
        <v>38</v>
      </c>
      <c r="I328" s="1" t="s">
        <v>38</v>
      </c>
      <c r="J328" s="1" t="s">
        <v>3440</v>
      </c>
      <c r="K328" s="13" t="s">
        <v>989</v>
      </c>
      <c r="M328" s="1" t="s">
        <v>38</v>
      </c>
      <c r="N328" s="1" t="s">
        <v>1111</v>
      </c>
      <c r="P328" s="1" t="s">
        <v>38</v>
      </c>
      <c r="Q328" s="1" t="s">
        <v>542</v>
      </c>
      <c r="R328" s="1" t="s">
        <v>528</v>
      </c>
      <c r="T328" s="1" t="s">
        <v>6712</v>
      </c>
      <c r="U328" s="14" t="str">
        <f t="shared" si="10"/>
        <v/>
      </c>
      <c r="V328" s="14" t="str">
        <f t="shared" si="11"/>
        <v/>
      </c>
      <c r="Y328" s="1">
        <v>369</v>
      </c>
    </row>
    <row r="329" spans="1:25" ht="25.5" x14ac:dyDescent="0.2">
      <c r="A329" s="1" t="s">
        <v>6713</v>
      </c>
      <c r="B329" s="1" t="s">
        <v>5649</v>
      </c>
      <c r="C329" s="1" t="s">
        <v>6055</v>
      </c>
      <c r="D329" s="1" t="s">
        <v>6709</v>
      </c>
      <c r="E329" s="1" t="s">
        <v>6714</v>
      </c>
      <c r="F329" s="1" t="s">
        <v>555</v>
      </c>
      <c r="G329" s="1" t="s">
        <v>6715</v>
      </c>
      <c r="H329" s="1" t="s">
        <v>38</v>
      </c>
      <c r="I329" s="1" t="s">
        <v>38</v>
      </c>
      <c r="J329" s="1" t="s">
        <v>6716</v>
      </c>
      <c r="K329" s="13" t="s">
        <v>737</v>
      </c>
      <c r="M329" s="1" t="s">
        <v>38</v>
      </c>
      <c r="N329" s="1" t="s">
        <v>559</v>
      </c>
      <c r="P329" s="1" t="s">
        <v>38</v>
      </c>
      <c r="Q329" s="1" t="s">
        <v>542</v>
      </c>
      <c r="R329" s="1" t="s">
        <v>543</v>
      </c>
      <c r="S329" s="1" t="s">
        <v>6717</v>
      </c>
      <c r="T329" s="1" t="s">
        <v>6718</v>
      </c>
      <c r="U329" s="14" t="str">
        <f t="shared" si="10"/>
        <v>https://denkmalpflege.apps.be.ch/de/collection/item/9289/</v>
      </c>
      <c r="V329" s="14" t="str">
        <f t="shared" si="11"/>
        <v/>
      </c>
      <c r="W329" s="1" t="s">
        <v>16</v>
      </c>
      <c r="Y329" s="1">
        <v>370</v>
      </c>
    </row>
    <row r="330" spans="1:25" ht="25.5" x14ac:dyDescent="0.2">
      <c r="A330" s="1" t="s">
        <v>6719</v>
      </c>
      <c r="B330" s="1" t="s">
        <v>5649</v>
      </c>
      <c r="C330" s="1" t="s">
        <v>6720</v>
      </c>
      <c r="D330" s="1" t="s">
        <v>6721</v>
      </c>
      <c r="E330" s="1" t="s">
        <v>6722</v>
      </c>
      <c r="F330" s="1" t="s">
        <v>555</v>
      </c>
      <c r="G330" s="1" t="s">
        <v>6723</v>
      </c>
      <c r="H330" s="1" t="s">
        <v>38</v>
      </c>
      <c r="I330" s="1" t="s">
        <v>38</v>
      </c>
      <c r="J330" s="1" t="s">
        <v>521</v>
      </c>
      <c r="K330" s="13" t="s">
        <v>989</v>
      </c>
      <c r="M330" s="1" t="s">
        <v>38</v>
      </c>
      <c r="N330" s="1" t="s">
        <v>542</v>
      </c>
      <c r="P330" s="1" t="s">
        <v>38</v>
      </c>
      <c r="Q330" s="1" t="s">
        <v>542</v>
      </c>
      <c r="R330" s="1" t="s">
        <v>543</v>
      </c>
      <c r="S330" s="1" t="s">
        <v>6724</v>
      </c>
      <c r="T330" s="1" t="s">
        <v>6725</v>
      </c>
      <c r="U330" s="14" t="str">
        <f t="shared" si="10"/>
        <v>https://denkmalpflege.apps.be.ch/de/collection/item/25047/</v>
      </c>
      <c r="V330" s="14" t="str">
        <f t="shared" si="11"/>
        <v/>
      </c>
      <c r="W330" s="1" t="s">
        <v>15</v>
      </c>
      <c r="Y330" s="1">
        <v>371</v>
      </c>
    </row>
    <row r="331" spans="1:25" ht="25.5" x14ac:dyDescent="0.2">
      <c r="A331" s="1" t="s">
        <v>6726</v>
      </c>
      <c r="B331" s="1" t="s">
        <v>5649</v>
      </c>
      <c r="C331" s="1" t="s">
        <v>6727</v>
      </c>
      <c r="D331" s="1" t="s">
        <v>6088</v>
      </c>
      <c r="E331" s="1" t="s">
        <v>6728</v>
      </c>
      <c r="F331" s="1" t="s">
        <v>555</v>
      </c>
      <c r="G331" s="1" t="s">
        <v>6729</v>
      </c>
      <c r="H331" s="1" t="s">
        <v>38</v>
      </c>
      <c r="I331" s="1" t="s">
        <v>38</v>
      </c>
      <c r="J331" s="1" t="s">
        <v>521</v>
      </c>
      <c r="K331" s="13" t="s">
        <v>947</v>
      </c>
      <c r="M331" s="1" t="s">
        <v>38</v>
      </c>
      <c r="N331" s="1" t="s">
        <v>542</v>
      </c>
      <c r="P331" s="1" t="s">
        <v>38</v>
      </c>
      <c r="Q331" s="1" t="s">
        <v>542</v>
      </c>
      <c r="R331" s="1" t="s">
        <v>528</v>
      </c>
      <c r="T331" s="1" t="s">
        <v>6730</v>
      </c>
      <c r="U331" s="14" t="str">
        <f t="shared" si="10"/>
        <v/>
      </c>
      <c r="V331" s="14" t="str">
        <f t="shared" si="11"/>
        <v/>
      </c>
      <c r="Y331" s="1">
        <v>372</v>
      </c>
    </row>
    <row r="332" spans="1:25" ht="25.5" x14ac:dyDescent="0.2">
      <c r="A332" s="1" t="s">
        <v>6731</v>
      </c>
      <c r="B332" s="1" t="s">
        <v>5649</v>
      </c>
      <c r="C332" s="1" t="s">
        <v>6732</v>
      </c>
      <c r="D332" s="1" t="s">
        <v>6088</v>
      </c>
      <c r="E332" s="1" t="s">
        <v>6733</v>
      </c>
      <c r="F332" s="1" t="s">
        <v>555</v>
      </c>
      <c r="G332" s="1" t="s">
        <v>6734</v>
      </c>
      <c r="H332" s="1" t="s">
        <v>38</v>
      </c>
      <c r="I332" s="1" t="s">
        <v>38</v>
      </c>
      <c r="J332" s="1" t="s">
        <v>521</v>
      </c>
      <c r="K332" s="13" t="s">
        <v>989</v>
      </c>
      <c r="M332" s="1" t="s">
        <v>38</v>
      </c>
      <c r="N332" s="1" t="s">
        <v>559</v>
      </c>
      <c r="P332" s="1" t="s">
        <v>38</v>
      </c>
      <c r="Q332" s="1" t="s">
        <v>542</v>
      </c>
      <c r="R332" s="1" t="s">
        <v>543</v>
      </c>
      <c r="S332" s="1" t="s">
        <v>6735</v>
      </c>
      <c r="T332" s="1" t="s">
        <v>6736</v>
      </c>
      <c r="U332" s="14" t="str">
        <f t="shared" si="10"/>
        <v>https://denkmalpflege.apps.be.ch/de/collection/item/15412/</v>
      </c>
      <c r="V332" s="14" t="str">
        <f t="shared" si="11"/>
        <v/>
      </c>
      <c r="W332" s="1" t="s">
        <v>14</v>
      </c>
      <c r="Y332" s="1">
        <v>373</v>
      </c>
    </row>
    <row r="333" spans="1:25" ht="25.5" x14ac:dyDescent="0.2">
      <c r="A333" s="1" t="s">
        <v>6737</v>
      </c>
      <c r="B333" s="1" t="s">
        <v>5649</v>
      </c>
      <c r="C333" s="1" t="s">
        <v>6732</v>
      </c>
      <c r="D333" s="1" t="s">
        <v>6088</v>
      </c>
      <c r="E333" s="1" t="s">
        <v>6738</v>
      </c>
      <c r="F333" s="1" t="s">
        <v>555</v>
      </c>
      <c r="G333" s="1" t="s">
        <v>6739</v>
      </c>
      <c r="H333" s="1" t="s">
        <v>38</v>
      </c>
      <c r="I333" s="1" t="s">
        <v>38</v>
      </c>
      <c r="J333" s="1" t="s">
        <v>1077</v>
      </c>
      <c r="K333" s="13" t="s">
        <v>954</v>
      </c>
      <c r="M333" s="1" t="s">
        <v>38</v>
      </c>
      <c r="N333" s="1" t="s">
        <v>542</v>
      </c>
      <c r="P333" s="1" t="s">
        <v>38</v>
      </c>
      <c r="Q333" s="1" t="s">
        <v>542</v>
      </c>
      <c r="R333" s="1" t="s">
        <v>543</v>
      </c>
      <c r="S333" s="1" t="s">
        <v>6735</v>
      </c>
      <c r="T333" s="1" t="s">
        <v>6740</v>
      </c>
      <c r="U333" s="14" t="str">
        <f t="shared" si="10"/>
        <v>https://denkmalpflege.apps.be.ch/de/collection/item/15412/</v>
      </c>
      <c r="V333" s="14" t="str">
        <f t="shared" si="11"/>
        <v/>
      </c>
      <c r="W333" s="1" t="s">
        <v>14</v>
      </c>
      <c r="Y333" s="1">
        <v>374</v>
      </c>
    </row>
    <row r="334" spans="1:25" ht="25.5" x14ac:dyDescent="0.2">
      <c r="A334" s="1" t="s">
        <v>6741</v>
      </c>
      <c r="B334" s="1" t="s">
        <v>5649</v>
      </c>
      <c r="C334" s="1" t="s">
        <v>6732</v>
      </c>
      <c r="D334" s="1" t="s">
        <v>6088</v>
      </c>
      <c r="E334" s="1" t="s">
        <v>6742</v>
      </c>
      <c r="F334" s="1" t="s">
        <v>555</v>
      </c>
      <c r="H334" s="1" t="s">
        <v>38</v>
      </c>
      <c r="I334" s="1" t="s">
        <v>38</v>
      </c>
      <c r="J334" s="1" t="s">
        <v>6743</v>
      </c>
      <c r="K334" s="13" t="s">
        <v>557</v>
      </c>
      <c r="M334" s="1" t="s">
        <v>38</v>
      </c>
      <c r="N334" s="1" t="s">
        <v>542</v>
      </c>
      <c r="P334" s="1" t="s">
        <v>38</v>
      </c>
      <c r="Q334" s="1" t="s">
        <v>542</v>
      </c>
      <c r="R334" s="1" t="s">
        <v>528</v>
      </c>
      <c r="T334" s="1" t="s">
        <v>6744</v>
      </c>
      <c r="U334" s="14" t="str">
        <f t="shared" si="10"/>
        <v/>
      </c>
      <c r="V334" s="14" t="str">
        <f t="shared" si="11"/>
        <v/>
      </c>
      <c r="Y334" s="1">
        <v>375</v>
      </c>
    </row>
    <row r="335" spans="1:25" ht="25.5" x14ac:dyDescent="0.2">
      <c r="A335" s="1" t="s">
        <v>6745</v>
      </c>
      <c r="B335" s="1" t="s">
        <v>5649</v>
      </c>
      <c r="C335" s="1" t="s">
        <v>6746</v>
      </c>
      <c r="D335" s="1" t="s">
        <v>2374</v>
      </c>
      <c r="E335" s="1" t="s">
        <v>6747</v>
      </c>
      <c r="F335" s="1" t="s">
        <v>555</v>
      </c>
      <c r="G335" s="1" t="s">
        <v>6748</v>
      </c>
      <c r="H335" s="1" t="s">
        <v>38</v>
      </c>
      <c r="I335" s="1" t="s">
        <v>38</v>
      </c>
      <c r="J335" s="1" t="s">
        <v>1077</v>
      </c>
      <c r="K335" s="13" t="s">
        <v>989</v>
      </c>
      <c r="M335" s="1" t="s">
        <v>38</v>
      </c>
      <c r="N335" s="1" t="s">
        <v>559</v>
      </c>
      <c r="P335" s="1" t="s">
        <v>38</v>
      </c>
      <c r="Q335" s="1" t="s">
        <v>542</v>
      </c>
      <c r="R335" s="1" t="s">
        <v>543</v>
      </c>
      <c r="S335" s="1" t="s">
        <v>6749</v>
      </c>
      <c r="T335" s="1" t="s">
        <v>6750</v>
      </c>
      <c r="U335" s="14" t="str">
        <f t="shared" si="10"/>
        <v>https://denkmalpflege.apps.be.ch/de/collection/item/21278/</v>
      </c>
      <c r="V335" s="14" t="str">
        <f t="shared" si="11"/>
        <v/>
      </c>
      <c r="W335" s="1" t="s">
        <v>13</v>
      </c>
      <c r="Y335" s="1">
        <v>376</v>
      </c>
    </row>
    <row r="336" spans="1:25" ht="25.5" x14ac:dyDescent="0.2">
      <c r="A336" s="1" t="s">
        <v>6751</v>
      </c>
      <c r="B336" s="1" t="s">
        <v>5649</v>
      </c>
      <c r="C336" s="1" t="s">
        <v>6746</v>
      </c>
      <c r="D336" s="1" t="s">
        <v>2313</v>
      </c>
      <c r="E336" s="1" t="s">
        <v>6752</v>
      </c>
      <c r="F336" s="1" t="s">
        <v>615</v>
      </c>
      <c r="G336" s="1" t="s">
        <v>6753</v>
      </c>
      <c r="H336" s="1" t="s">
        <v>38</v>
      </c>
      <c r="I336" s="1" t="s">
        <v>38</v>
      </c>
      <c r="J336" s="1" t="s">
        <v>6754</v>
      </c>
      <c r="K336" s="13" t="s">
        <v>1109</v>
      </c>
      <c r="M336" s="1" t="s">
        <v>38</v>
      </c>
      <c r="N336" s="1" t="s">
        <v>3291</v>
      </c>
      <c r="P336" s="1" t="s">
        <v>38</v>
      </c>
      <c r="Q336" s="1" t="s">
        <v>542</v>
      </c>
      <c r="R336" s="1" t="s">
        <v>528</v>
      </c>
      <c r="T336" s="1" t="s">
        <v>6755</v>
      </c>
      <c r="U336" s="14" t="str">
        <f t="shared" si="10"/>
        <v/>
      </c>
      <c r="V336" s="14" t="str">
        <f t="shared" si="11"/>
        <v/>
      </c>
      <c r="Y336" s="1">
        <v>378</v>
      </c>
    </row>
    <row r="337" spans="1:25" ht="38.25" x14ac:dyDescent="0.2">
      <c r="A337" s="1" t="s">
        <v>6756</v>
      </c>
      <c r="B337" s="1" t="s">
        <v>5649</v>
      </c>
      <c r="C337" s="1" t="s">
        <v>6094</v>
      </c>
      <c r="D337" s="1" t="s">
        <v>6757</v>
      </c>
      <c r="E337" s="1" t="s">
        <v>6758</v>
      </c>
      <c r="F337" s="1" t="s">
        <v>536</v>
      </c>
      <c r="G337" s="1" t="s">
        <v>6759</v>
      </c>
      <c r="H337" s="1" t="s">
        <v>38</v>
      </c>
      <c r="I337" s="1">
        <v>9175</v>
      </c>
      <c r="J337" s="1" t="s">
        <v>702</v>
      </c>
      <c r="K337" s="13" t="s">
        <v>935</v>
      </c>
      <c r="L337" s="1" t="s">
        <v>785</v>
      </c>
      <c r="M337" s="1" t="s">
        <v>614</v>
      </c>
      <c r="N337" s="1" t="s">
        <v>985</v>
      </c>
      <c r="P337" s="1" t="s">
        <v>38</v>
      </c>
      <c r="Q337" s="1" t="s">
        <v>542</v>
      </c>
      <c r="R337" s="1" t="s">
        <v>543</v>
      </c>
      <c r="S337" s="1" t="s">
        <v>6760</v>
      </c>
      <c r="T337" s="1" t="s">
        <v>6761</v>
      </c>
      <c r="U337" s="14" t="str">
        <f t="shared" si="10"/>
        <v>https://denkmalpflege.apps.be.ch/de/collection/item/6532/</v>
      </c>
      <c r="V337" s="14" t="str">
        <f t="shared" si="11"/>
        <v/>
      </c>
      <c r="W337" s="1" t="s">
        <v>12</v>
      </c>
      <c r="Y337" s="1">
        <v>380</v>
      </c>
    </row>
    <row r="338" spans="1:25" ht="51" x14ac:dyDescent="0.2">
      <c r="A338" s="1" t="s">
        <v>6762</v>
      </c>
      <c r="B338" s="1" t="s">
        <v>5649</v>
      </c>
      <c r="C338" s="1" t="s">
        <v>6094</v>
      </c>
      <c r="D338" s="1" t="s">
        <v>6757</v>
      </c>
      <c r="E338" s="1" t="s">
        <v>6763</v>
      </c>
      <c r="F338" s="1" t="s">
        <v>536</v>
      </c>
      <c r="G338" s="1" t="s">
        <v>6764</v>
      </c>
      <c r="H338" s="1" t="s">
        <v>38</v>
      </c>
      <c r="I338" s="1">
        <v>69142</v>
      </c>
      <c r="J338" s="1" t="s">
        <v>702</v>
      </c>
      <c r="K338" s="13" t="s">
        <v>557</v>
      </c>
      <c r="L338" s="1" t="s">
        <v>6765</v>
      </c>
      <c r="M338" s="1" t="s">
        <v>6766</v>
      </c>
      <c r="N338" s="1" t="s">
        <v>985</v>
      </c>
      <c r="P338" s="1" t="s">
        <v>38</v>
      </c>
      <c r="Q338" s="1" t="s">
        <v>542</v>
      </c>
      <c r="R338" s="1" t="s">
        <v>543</v>
      </c>
      <c r="S338" s="1" t="s">
        <v>6767</v>
      </c>
      <c r="T338" s="1" t="s">
        <v>6768</v>
      </c>
      <c r="U338" s="14" t="str">
        <f t="shared" si="10"/>
        <v>https://denkmalpflege.apps.be.ch/de/collection/item/5725/</v>
      </c>
      <c r="V338" s="14" t="str">
        <f t="shared" si="11"/>
        <v/>
      </c>
      <c r="W338" s="1" t="s">
        <v>11</v>
      </c>
      <c r="Y338" s="1">
        <v>381</v>
      </c>
    </row>
    <row r="339" spans="1:25" ht="38.25" x14ac:dyDescent="0.2">
      <c r="A339" s="1" t="s">
        <v>6769</v>
      </c>
      <c r="B339" s="1" t="s">
        <v>5649</v>
      </c>
      <c r="C339" s="1" t="s">
        <v>6094</v>
      </c>
      <c r="D339" s="1" t="s">
        <v>6770</v>
      </c>
      <c r="E339" s="1" t="s">
        <v>6771</v>
      </c>
      <c r="F339" s="1" t="s">
        <v>615</v>
      </c>
      <c r="G339" s="1" t="s">
        <v>6772</v>
      </c>
      <c r="H339" s="1" t="s">
        <v>38</v>
      </c>
      <c r="I339" s="1" t="s">
        <v>1242</v>
      </c>
      <c r="J339" s="1" t="s">
        <v>6773</v>
      </c>
      <c r="K339" s="13" t="s">
        <v>737</v>
      </c>
      <c r="M339" s="1" t="s">
        <v>38</v>
      </c>
      <c r="N339" s="1" t="s">
        <v>6774</v>
      </c>
      <c r="P339" s="1" t="s">
        <v>38</v>
      </c>
      <c r="Q339" s="1" t="s">
        <v>542</v>
      </c>
      <c r="R339" s="1" t="s">
        <v>528</v>
      </c>
      <c r="T339" s="1" t="s">
        <v>6775</v>
      </c>
      <c r="U339" s="14" t="str">
        <f t="shared" si="10"/>
        <v/>
      </c>
      <c r="V339" s="14" t="str">
        <f t="shared" si="11"/>
        <v/>
      </c>
      <c r="Y339" s="1">
        <v>383</v>
      </c>
    </row>
    <row r="340" spans="1:25" ht="25.5" x14ac:dyDescent="0.2">
      <c r="A340" s="1" t="s">
        <v>6777</v>
      </c>
      <c r="B340" s="1" t="s">
        <v>5649</v>
      </c>
      <c r="C340" s="1" t="s">
        <v>6776</v>
      </c>
      <c r="D340" s="1" t="s">
        <v>6088</v>
      </c>
      <c r="E340" s="1" t="s">
        <v>6778</v>
      </c>
      <c r="F340" s="1" t="s">
        <v>555</v>
      </c>
      <c r="G340" s="1" t="s">
        <v>542</v>
      </c>
      <c r="H340" s="1" t="s">
        <v>38</v>
      </c>
      <c r="I340" s="1" t="s">
        <v>38</v>
      </c>
      <c r="J340" s="1" t="s">
        <v>521</v>
      </c>
      <c r="K340" s="13" t="s">
        <v>989</v>
      </c>
      <c r="M340" s="1" t="s">
        <v>38</v>
      </c>
      <c r="N340" s="1" t="s">
        <v>542</v>
      </c>
      <c r="P340" s="1" t="s">
        <v>38</v>
      </c>
      <c r="Q340" s="1" t="s">
        <v>542</v>
      </c>
      <c r="R340" s="1" t="s">
        <v>528</v>
      </c>
      <c r="T340" s="1" t="s">
        <v>6779</v>
      </c>
      <c r="U340" s="14" t="str">
        <f t="shared" si="10"/>
        <v/>
      </c>
      <c r="V340" s="14" t="str">
        <f t="shared" si="11"/>
        <v/>
      </c>
      <c r="Y340" s="1">
        <v>385</v>
      </c>
    </row>
    <row r="341" spans="1:25" ht="51" x14ac:dyDescent="0.2">
      <c r="A341" s="1" t="s">
        <v>6780</v>
      </c>
      <c r="B341" s="1" t="s">
        <v>5649</v>
      </c>
      <c r="C341" s="1" t="s">
        <v>6776</v>
      </c>
      <c r="D341" s="1" t="s">
        <v>6088</v>
      </c>
      <c r="E341" s="1" t="s">
        <v>6781</v>
      </c>
      <c r="F341" s="1" t="s">
        <v>536</v>
      </c>
      <c r="G341" s="1" t="s">
        <v>6782</v>
      </c>
      <c r="H341" s="1" t="s">
        <v>38</v>
      </c>
      <c r="I341" s="1">
        <v>8354</v>
      </c>
      <c r="J341" s="1" t="s">
        <v>702</v>
      </c>
      <c r="K341" s="13" t="s">
        <v>601</v>
      </c>
      <c r="L341" s="1" t="s">
        <v>785</v>
      </c>
      <c r="M341" s="1" t="s">
        <v>614</v>
      </c>
      <c r="N341" s="1" t="s">
        <v>985</v>
      </c>
      <c r="P341" s="1" t="s">
        <v>38</v>
      </c>
      <c r="Q341" s="1" t="s">
        <v>542</v>
      </c>
      <c r="R341" s="1" t="s">
        <v>528</v>
      </c>
      <c r="T341" s="1" t="s">
        <v>6783</v>
      </c>
      <c r="U341" s="14" t="str">
        <f t="shared" si="10"/>
        <v/>
      </c>
      <c r="V341" s="14" t="str">
        <f t="shared" si="11"/>
        <v/>
      </c>
      <c r="Y341" s="1">
        <v>386</v>
      </c>
    </row>
    <row r="342" spans="1:25" ht="38.25" x14ac:dyDescent="0.2">
      <c r="A342" s="1" t="s">
        <v>6784</v>
      </c>
      <c r="B342" s="1" t="s">
        <v>5649</v>
      </c>
      <c r="C342" s="1" t="s">
        <v>6785</v>
      </c>
      <c r="D342" s="1" t="s">
        <v>6088</v>
      </c>
      <c r="E342" s="1" t="s">
        <v>6786</v>
      </c>
      <c r="F342" s="1" t="s">
        <v>555</v>
      </c>
      <c r="G342" s="1" t="s">
        <v>6787</v>
      </c>
      <c r="H342" s="1" t="s">
        <v>38</v>
      </c>
      <c r="I342" s="1" t="s">
        <v>38</v>
      </c>
      <c r="J342" s="1" t="s">
        <v>6788</v>
      </c>
      <c r="K342" s="13" t="s">
        <v>737</v>
      </c>
      <c r="M342" s="1" t="s">
        <v>38</v>
      </c>
      <c r="N342" s="1" t="s">
        <v>559</v>
      </c>
      <c r="P342" s="1" t="s">
        <v>38</v>
      </c>
      <c r="Q342" s="1" t="s">
        <v>542</v>
      </c>
      <c r="R342" s="1" t="s">
        <v>528</v>
      </c>
      <c r="T342" s="1" t="s">
        <v>6789</v>
      </c>
      <c r="U342" s="14" t="str">
        <f t="shared" si="10"/>
        <v/>
      </c>
      <c r="V342" s="14" t="str">
        <f t="shared" si="11"/>
        <v/>
      </c>
      <c r="Y342" s="1">
        <v>387</v>
      </c>
    </row>
    <row r="343" spans="1:25" ht="38.25" x14ac:dyDescent="0.2">
      <c r="A343" s="1" t="s">
        <v>6790</v>
      </c>
      <c r="B343" s="1" t="s">
        <v>5649</v>
      </c>
      <c r="C343" s="1" t="s">
        <v>6785</v>
      </c>
      <c r="D343" s="1" t="s">
        <v>6088</v>
      </c>
      <c r="E343" s="1" t="s">
        <v>6791</v>
      </c>
      <c r="F343" s="1" t="s">
        <v>536</v>
      </c>
      <c r="G343" s="1" t="s">
        <v>6792</v>
      </c>
      <c r="H343" s="1" t="s">
        <v>38</v>
      </c>
      <c r="I343" s="1">
        <v>127939</v>
      </c>
      <c r="J343" s="1" t="s">
        <v>619</v>
      </c>
      <c r="K343" s="13" t="s">
        <v>3344</v>
      </c>
      <c r="L343" s="1" t="s">
        <v>6592</v>
      </c>
      <c r="M343" s="1" t="s">
        <v>6593</v>
      </c>
      <c r="N343" s="1" t="s">
        <v>985</v>
      </c>
      <c r="P343" s="1" t="s">
        <v>38</v>
      </c>
      <c r="Q343" s="1" t="s">
        <v>542</v>
      </c>
      <c r="R343" s="1" t="s">
        <v>528</v>
      </c>
      <c r="T343" s="1" t="s">
        <v>6793</v>
      </c>
      <c r="U343" s="14" t="str">
        <f t="shared" si="10"/>
        <v/>
      </c>
      <c r="V343" s="14" t="str">
        <f t="shared" si="11"/>
        <v/>
      </c>
      <c r="Y343" s="1">
        <v>388</v>
      </c>
    </row>
    <row r="344" spans="1:25" ht="25.5" x14ac:dyDescent="0.2">
      <c r="A344" s="1" t="s">
        <v>6794</v>
      </c>
      <c r="B344" s="1" t="s">
        <v>5649</v>
      </c>
      <c r="C344" s="1" t="s">
        <v>6165</v>
      </c>
      <c r="D344" s="1" t="s">
        <v>6166</v>
      </c>
      <c r="E344" s="1" t="s">
        <v>6795</v>
      </c>
      <c r="F344" s="1" t="s">
        <v>555</v>
      </c>
      <c r="G344" s="1" t="s">
        <v>6796</v>
      </c>
      <c r="H344" s="1" t="s">
        <v>38</v>
      </c>
      <c r="I344" s="1" t="s">
        <v>38</v>
      </c>
      <c r="J344" s="1" t="s">
        <v>6797</v>
      </c>
      <c r="K344" s="13" t="s">
        <v>737</v>
      </c>
      <c r="M344" s="1" t="s">
        <v>38</v>
      </c>
      <c r="N344" s="1" t="s">
        <v>559</v>
      </c>
      <c r="P344" s="1" t="s">
        <v>38</v>
      </c>
      <c r="Q344" s="1" t="s">
        <v>542</v>
      </c>
      <c r="R344" s="1" t="s">
        <v>543</v>
      </c>
      <c r="S344" s="1" t="s">
        <v>6798</v>
      </c>
      <c r="T344" s="1" t="s">
        <v>6799</v>
      </c>
      <c r="U344" s="14" t="str">
        <f t="shared" si="10"/>
        <v>https://denkmalpflege.apps.be.ch/de/collection/item/19966/</v>
      </c>
      <c r="V344" s="14" t="str">
        <f t="shared" si="11"/>
        <v/>
      </c>
      <c r="W344" s="1" t="s">
        <v>10</v>
      </c>
      <c r="Y344" s="1">
        <v>389</v>
      </c>
    </row>
    <row r="345" spans="1:25" ht="38.25" x14ac:dyDescent="0.2">
      <c r="A345" s="1" t="s">
        <v>6800</v>
      </c>
      <c r="B345" s="1" t="s">
        <v>5649</v>
      </c>
      <c r="C345" s="1" t="s">
        <v>6165</v>
      </c>
      <c r="D345" s="1" t="s">
        <v>6166</v>
      </c>
      <c r="E345" s="1" t="s">
        <v>6801</v>
      </c>
      <c r="F345" s="1" t="s">
        <v>536</v>
      </c>
      <c r="G345" s="1" t="s">
        <v>6802</v>
      </c>
      <c r="H345" s="1" t="s">
        <v>38</v>
      </c>
      <c r="I345" s="1">
        <v>8390</v>
      </c>
      <c r="J345" s="1" t="s">
        <v>619</v>
      </c>
      <c r="K345" s="13" t="s">
        <v>737</v>
      </c>
      <c r="L345" s="1" t="s">
        <v>6803</v>
      </c>
      <c r="M345" s="1" t="s">
        <v>6804</v>
      </c>
      <c r="N345" s="1" t="s">
        <v>985</v>
      </c>
      <c r="P345" s="1" t="s">
        <v>38</v>
      </c>
      <c r="Q345" s="1" t="s">
        <v>542</v>
      </c>
      <c r="R345" s="1" t="s">
        <v>543</v>
      </c>
      <c r="S345" s="1" t="s">
        <v>6805</v>
      </c>
      <c r="T345" s="1" t="s">
        <v>6806</v>
      </c>
      <c r="U345" s="14" t="str">
        <f t="shared" si="10"/>
        <v>https://denkmalpflege.apps.be.ch/de/collection/item/16452/</v>
      </c>
      <c r="V345" s="14" t="str">
        <f t="shared" si="11"/>
        <v/>
      </c>
      <c r="W345" s="1" t="s">
        <v>9</v>
      </c>
      <c r="Y345" s="1">
        <v>390</v>
      </c>
    </row>
    <row r="346" spans="1:25" ht="38.25" x14ac:dyDescent="0.2">
      <c r="A346" s="1" t="s">
        <v>6807</v>
      </c>
      <c r="B346" s="1" t="s">
        <v>5649</v>
      </c>
      <c r="C346" s="1" t="s">
        <v>6177</v>
      </c>
      <c r="D346" s="1" t="s">
        <v>3384</v>
      </c>
      <c r="E346" s="1" t="s">
        <v>6808</v>
      </c>
      <c r="F346" s="1" t="s">
        <v>577</v>
      </c>
      <c r="G346" s="1" t="s">
        <v>6809</v>
      </c>
      <c r="H346" s="1" t="s">
        <v>38</v>
      </c>
      <c r="I346" s="1">
        <v>8539</v>
      </c>
      <c r="J346" s="1" t="s">
        <v>702</v>
      </c>
      <c r="K346" s="13" t="s">
        <v>624</v>
      </c>
      <c r="L346" s="1" t="s">
        <v>620</v>
      </c>
      <c r="M346" s="1" t="s">
        <v>621</v>
      </c>
      <c r="N346" s="1" t="s">
        <v>985</v>
      </c>
      <c r="P346" s="1" t="s">
        <v>38</v>
      </c>
      <c r="Q346" s="1" t="s">
        <v>542</v>
      </c>
      <c r="R346" s="1" t="s">
        <v>543</v>
      </c>
      <c r="S346" s="1" t="s">
        <v>6810</v>
      </c>
      <c r="T346" s="1" t="s">
        <v>6811</v>
      </c>
      <c r="U346" s="14" t="str">
        <f t="shared" si="10"/>
        <v>https://denkmalpflege.apps.be.ch/de/collection/item/32028/</v>
      </c>
      <c r="V346" s="14" t="str">
        <f t="shared" si="11"/>
        <v/>
      </c>
      <c r="W346" s="1" t="s">
        <v>8</v>
      </c>
      <c r="Y346" s="1">
        <v>391</v>
      </c>
    </row>
    <row r="347" spans="1:25" ht="38.25" x14ac:dyDescent="0.2">
      <c r="A347" s="1" t="s">
        <v>6812</v>
      </c>
      <c r="B347" s="1" t="s">
        <v>5649</v>
      </c>
      <c r="C347" s="1" t="s">
        <v>6177</v>
      </c>
      <c r="D347" s="1" t="s">
        <v>3384</v>
      </c>
      <c r="E347" s="1" t="s">
        <v>6813</v>
      </c>
      <c r="F347" s="1" t="s">
        <v>577</v>
      </c>
      <c r="G347" s="1" t="s">
        <v>6814</v>
      </c>
      <c r="H347" s="1" t="s">
        <v>38</v>
      </c>
      <c r="I347" s="1">
        <v>8540</v>
      </c>
      <c r="J347" s="1" t="s">
        <v>702</v>
      </c>
      <c r="K347" s="13" t="s">
        <v>624</v>
      </c>
      <c r="L347" s="1" t="s">
        <v>620</v>
      </c>
      <c r="M347" s="1" t="s">
        <v>621</v>
      </c>
      <c r="N347" s="1" t="s">
        <v>985</v>
      </c>
      <c r="P347" s="1" t="s">
        <v>38</v>
      </c>
      <c r="Q347" s="1" t="s">
        <v>542</v>
      </c>
      <c r="R347" s="1" t="s">
        <v>528</v>
      </c>
      <c r="T347" s="1" t="s">
        <v>6815</v>
      </c>
      <c r="U347" s="14" t="str">
        <f t="shared" si="10"/>
        <v/>
      </c>
      <c r="V347" s="14" t="str">
        <f t="shared" si="11"/>
        <v/>
      </c>
      <c r="Y347" s="1">
        <v>392</v>
      </c>
    </row>
    <row r="348" spans="1:25" ht="51" x14ac:dyDescent="0.2">
      <c r="A348" s="1" t="s">
        <v>6816</v>
      </c>
      <c r="B348" s="1" t="s">
        <v>5649</v>
      </c>
      <c r="C348" s="1" t="s">
        <v>6177</v>
      </c>
      <c r="D348" s="1" t="s">
        <v>3384</v>
      </c>
      <c r="E348" s="1" t="s">
        <v>6817</v>
      </c>
      <c r="F348" s="1" t="s">
        <v>536</v>
      </c>
      <c r="G348" s="1" t="s">
        <v>6818</v>
      </c>
      <c r="H348" s="1" t="s">
        <v>38</v>
      </c>
      <c r="I348" s="1">
        <v>52185</v>
      </c>
      <c r="J348" s="1" t="s">
        <v>3119</v>
      </c>
      <c r="K348" s="13" t="s">
        <v>557</v>
      </c>
      <c r="L348" s="1" t="s">
        <v>600</v>
      </c>
      <c r="M348" s="1" t="s">
        <v>6819</v>
      </c>
      <c r="N348" s="1" t="s">
        <v>985</v>
      </c>
      <c r="P348" s="1" t="s">
        <v>38</v>
      </c>
      <c r="Q348" s="1" t="s">
        <v>542</v>
      </c>
      <c r="R348" s="1" t="s">
        <v>528</v>
      </c>
      <c r="T348" s="1" t="s">
        <v>6820</v>
      </c>
      <c r="U348" s="14" t="str">
        <f t="shared" si="10"/>
        <v/>
      </c>
      <c r="V348" s="14" t="str">
        <f t="shared" si="11"/>
        <v/>
      </c>
      <c r="Y348" s="1">
        <v>393</v>
      </c>
    </row>
    <row r="349" spans="1:25" s="2" customFormat="1" ht="25.5" x14ac:dyDescent="0.2">
      <c r="A349" s="1" t="s">
        <v>7118</v>
      </c>
      <c r="B349" s="1" t="s">
        <v>5649</v>
      </c>
      <c r="C349" s="1" t="s">
        <v>6838</v>
      </c>
      <c r="D349" s="1" t="s">
        <v>6204</v>
      </c>
      <c r="E349" s="1" t="s">
        <v>7116</v>
      </c>
      <c r="F349" s="1" t="s">
        <v>577</v>
      </c>
      <c r="G349" s="1" t="s">
        <v>7121</v>
      </c>
      <c r="H349" s="1"/>
      <c r="I349" s="1"/>
      <c r="J349" s="1" t="s">
        <v>516</v>
      </c>
      <c r="K349" s="13" t="s">
        <v>713</v>
      </c>
      <c r="L349" s="1"/>
      <c r="M349" s="1"/>
      <c r="N349" s="1" t="s">
        <v>6609</v>
      </c>
      <c r="O349" s="1"/>
      <c r="P349" s="1"/>
      <c r="Q349" s="1" t="s">
        <v>542</v>
      </c>
      <c r="R349" s="1" t="s">
        <v>543</v>
      </c>
      <c r="S349" s="1" t="s">
        <v>7120</v>
      </c>
      <c r="T349" s="1" t="s">
        <v>7117</v>
      </c>
      <c r="U349" s="14" t="s">
        <v>7119</v>
      </c>
      <c r="V349" s="14"/>
      <c r="W349" s="1" t="s">
        <v>7119</v>
      </c>
      <c r="X349" s="1"/>
      <c r="Y349" s="1">
        <v>394</v>
      </c>
    </row>
    <row r="350" spans="1:25" ht="51" x14ac:dyDescent="0.2">
      <c r="A350" s="1" t="s">
        <v>6821</v>
      </c>
      <c r="B350" s="1" t="s">
        <v>5649</v>
      </c>
      <c r="C350" s="1" t="s">
        <v>6203</v>
      </c>
      <c r="D350" s="1" t="s">
        <v>6204</v>
      </c>
      <c r="E350" s="1" t="s">
        <v>6822</v>
      </c>
      <c r="F350" s="1" t="s">
        <v>536</v>
      </c>
      <c r="G350" s="1" t="s">
        <v>6823</v>
      </c>
      <c r="H350" s="1" t="s">
        <v>38</v>
      </c>
      <c r="I350" s="1">
        <v>8259</v>
      </c>
      <c r="J350" s="1" t="s">
        <v>619</v>
      </c>
      <c r="K350" s="13" t="s">
        <v>737</v>
      </c>
      <c r="L350" s="1" t="s">
        <v>785</v>
      </c>
      <c r="M350" s="1" t="s">
        <v>614</v>
      </c>
      <c r="N350" s="1" t="s">
        <v>985</v>
      </c>
      <c r="P350" s="1" t="s">
        <v>38</v>
      </c>
      <c r="Q350" s="1" t="s">
        <v>542</v>
      </c>
      <c r="R350" s="1" t="s">
        <v>543</v>
      </c>
      <c r="S350" s="1" t="s">
        <v>6824</v>
      </c>
      <c r="T350" s="1" t="s">
        <v>6825</v>
      </c>
      <c r="U350" s="14" t="str">
        <f t="shared" si="10"/>
        <v/>
      </c>
      <c r="V350" s="14" t="str">
        <f t="shared" si="11"/>
        <v/>
      </c>
      <c r="Y350" s="1">
        <v>395</v>
      </c>
    </row>
    <row r="351" spans="1:25" ht="38.25" x14ac:dyDescent="0.2">
      <c r="A351" s="1" t="s">
        <v>6826</v>
      </c>
      <c r="B351" s="1" t="s">
        <v>5649</v>
      </c>
      <c r="C351" s="1" t="s">
        <v>6203</v>
      </c>
      <c r="D351" s="1" t="s">
        <v>6204</v>
      </c>
      <c r="E351" s="1" t="s">
        <v>6827</v>
      </c>
      <c r="F351" s="1" t="s">
        <v>536</v>
      </c>
      <c r="G351" s="1" t="s">
        <v>6828</v>
      </c>
      <c r="H351" s="1" t="s">
        <v>38</v>
      </c>
      <c r="I351" s="1">
        <v>8288</v>
      </c>
      <c r="J351" s="1" t="s">
        <v>619</v>
      </c>
      <c r="K351" s="13" t="s">
        <v>737</v>
      </c>
      <c r="L351" s="1" t="s">
        <v>6829</v>
      </c>
      <c r="M351" s="1" t="s">
        <v>6830</v>
      </c>
      <c r="N351" s="1" t="s">
        <v>985</v>
      </c>
      <c r="P351" s="1" t="s">
        <v>38</v>
      </c>
      <c r="Q351" s="1" t="s">
        <v>542</v>
      </c>
      <c r="R351" s="1" t="s">
        <v>528</v>
      </c>
      <c r="T351" s="1" t="s">
        <v>6831</v>
      </c>
      <c r="U351" s="14" t="str">
        <f t="shared" si="10"/>
        <v/>
      </c>
      <c r="V351" s="14" t="str">
        <f t="shared" si="11"/>
        <v/>
      </c>
      <c r="Y351" s="1">
        <v>396</v>
      </c>
    </row>
    <row r="352" spans="1:25" ht="25.5" x14ac:dyDescent="0.2">
      <c r="A352" s="1" t="s">
        <v>6832</v>
      </c>
      <c r="B352" s="1" t="s">
        <v>5649</v>
      </c>
      <c r="C352" s="1" t="s">
        <v>6203</v>
      </c>
      <c r="D352" s="1" t="s">
        <v>6204</v>
      </c>
      <c r="E352" s="1" t="s">
        <v>6833</v>
      </c>
      <c r="F352" s="1" t="s">
        <v>555</v>
      </c>
      <c r="G352" s="1" t="s">
        <v>6834</v>
      </c>
      <c r="H352" s="1" t="s">
        <v>38</v>
      </c>
      <c r="I352" s="1" t="s">
        <v>38</v>
      </c>
      <c r="J352" s="1" t="s">
        <v>6835</v>
      </c>
      <c r="K352" s="13" t="s">
        <v>557</v>
      </c>
      <c r="M352" s="1" t="s">
        <v>38</v>
      </c>
      <c r="N352" s="1" t="s">
        <v>542</v>
      </c>
      <c r="P352" s="1" t="s">
        <v>38</v>
      </c>
      <c r="Q352" s="1" t="s">
        <v>542</v>
      </c>
      <c r="R352" s="1" t="s">
        <v>528</v>
      </c>
      <c r="T352" s="1" t="s">
        <v>6836</v>
      </c>
      <c r="U352" s="14" t="str">
        <f t="shared" si="10"/>
        <v/>
      </c>
      <c r="V352" s="14" t="str">
        <f t="shared" si="11"/>
        <v/>
      </c>
      <c r="Y352" s="1">
        <v>397</v>
      </c>
    </row>
    <row r="353" spans="1:25" ht="25.5" x14ac:dyDescent="0.2">
      <c r="A353" s="1" t="s">
        <v>6837</v>
      </c>
      <c r="B353" s="1" t="s">
        <v>5649</v>
      </c>
      <c r="C353" s="1" t="s">
        <v>6838</v>
      </c>
      <c r="D353" s="1" t="s">
        <v>6839</v>
      </c>
      <c r="E353" s="1" t="s">
        <v>6840</v>
      </c>
      <c r="F353" s="1" t="s">
        <v>615</v>
      </c>
      <c r="G353" s="1" t="s">
        <v>6841</v>
      </c>
      <c r="H353" s="1" t="s">
        <v>38</v>
      </c>
      <c r="I353" s="1" t="s">
        <v>38</v>
      </c>
      <c r="J353" s="1" t="s">
        <v>4771</v>
      </c>
      <c r="K353" s="13" t="s">
        <v>725</v>
      </c>
      <c r="M353" s="1" t="s">
        <v>38</v>
      </c>
      <c r="N353" s="1" t="s">
        <v>985</v>
      </c>
      <c r="P353" s="1" t="s">
        <v>38</v>
      </c>
      <c r="Q353" s="1" t="s">
        <v>542</v>
      </c>
      <c r="R353" s="1" t="s">
        <v>528</v>
      </c>
      <c r="T353" s="1" t="s">
        <v>6842</v>
      </c>
      <c r="U353" s="14" t="str">
        <f t="shared" si="10"/>
        <v/>
      </c>
      <c r="V353" s="14" t="str">
        <f t="shared" si="11"/>
        <v/>
      </c>
      <c r="Y353" s="1">
        <v>398</v>
      </c>
    </row>
    <row r="354" spans="1:25" ht="38.25" x14ac:dyDescent="0.2">
      <c r="A354" s="1" t="s">
        <v>6843</v>
      </c>
      <c r="B354" s="1" t="s">
        <v>5649</v>
      </c>
      <c r="C354" s="1" t="s">
        <v>6838</v>
      </c>
      <c r="D354" s="1" t="s">
        <v>6844</v>
      </c>
      <c r="E354" s="1" t="s">
        <v>6845</v>
      </c>
      <c r="F354" s="1" t="s">
        <v>536</v>
      </c>
      <c r="G354" s="1" t="s">
        <v>6846</v>
      </c>
      <c r="H354" s="1" t="s">
        <v>38</v>
      </c>
      <c r="I354" s="1">
        <v>14172</v>
      </c>
      <c r="J354" s="1" t="s">
        <v>702</v>
      </c>
      <c r="K354" s="13" t="s">
        <v>557</v>
      </c>
      <c r="L354" s="1" t="s">
        <v>6668</v>
      </c>
      <c r="M354" s="1" t="s">
        <v>6669</v>
      </c>
      <c r="N354" s="1" t="s">
        <v>985</v>
      </c>
      <c r="P354" s="1" t="s">
        <v>38</v>
      </c>
      <c r="Q354" s="1" t="s">
        <v>542</v>
      </c>
      <c r="R354" s="1" t="s">
        <v>528</v>
      </c>
      <c r="T354" s="1" t="s">
        <v>6847</v>
      </c>
      <c r="U354" s="14" t="str">
        <f t="shared" si="10"/>
        <v/>
      </c>
      <c r="V354" s="14" t="str">
        <f t="shared" si="11"/>
        <v/>
      </c>
      <c r="Y354" s="1">
        <v>399</v>
      </c>
    </row>
    <row r="355" spans="1:25" ht="25.5" x14ac:dyDescent="0.2">
      <c r="A355" s="1" t="s">
        <v>6848</v>
      </c>
      <c r="B355" s="1" t="s">
        <v>5649</v>
      </c>
      <c r="C355" s="1" t="s">
        <v>6849</v>
      </c>
      <c r="D355" s="1" t="s">
        <v>6204</v>
      </c>
      <c r="E355" s="1" t="s">
        <v>6850</v>
      </c>
      <c r="F355" s="1" t="s">
        <v>577</v>
      </c>
      <c r="G355" s="1" t="s">
        <v>6851</v>
      </c>
      <c r="H355" s="1" t="s">
        <v>38</v>
      </c>
      <c r="J355" s="1" t="s">
        <v>516</v>
      </c>
      <c r="K355" s="13" t="s">
        <v>954</v>
      </c>
      <c r="M355" s="1" t="s">
        <v>38</v>
      </c>
      <c r="N355" s="1" t="s">
        <v>985</v>
      </c>
      <c r="P355" s="1" t="s">
        <v>38</v>
      </c>
      <c r="Q355" s="1" t="s">
        <v>542</v>
      </c>
      <c r="R355" s="1" t="s">
        <v>528</v>
      </c>
      <c r="T355" s="1" t="s">
        <v>6852</v>
      </c>
      <c r="U355" s="14" t="str">
        <f t="shared" si="10"/>
        <v/>
      </c>
      <c r="V355" s="14" t="str">
        <f t="shared" si="11"/>
        <v/>
      </c>
      <c r="Y355" s="1">
        <v>400</v>
      </c>
    </row>
    <row r="356" spans="1:25" ht="38.25" x14ac:dyDescent="0.2">
      <c r="A356" s="1" t="s">
        <v>6853</v>
      </c>
      <c r="B356" s="1" t="s">
        <v>5649</v>
      </c>
      <c r="C356" s="1" t="s">
        <v>6854</v>
      </c>
      <c r="D356" s="1" t="s">
        <v>6855</v>
      </c>
      <c r="E356" s="1" t="s">
        <v>6856</v>
      </c>
      <c r="F356" s="1" t="s">
        <v>615</v>
      </c>
      <c r="G356" s="1" t="s">
        <v>6857</v>
      </c>
      <c r="H356" s="1" t="s">
        <v>38</v>
      </c>
      <c r="I356" s="1" t="s">
        <v>38</v>
      </c>
      <c r="J356" s="1" t="s">
        <v>1413</v>
      </c>
      <c r="K356" s="13" t="s">
        <v>737</v>
      </c>
      <c r="M356" s="1" t="s">
        <v>38</v>
      </c>
      <c r="N356" s="1" t="s">
        <v>3291</v>
      </c>
      <c r="P356" s="1" t="s">
        <v>38</v>
      </c>
      <c r="Q356" s="1" t="s">
        <v>542</v>
      </c>
      <c r="R356" s="1" t="s">
        <v>543</v>
      </c>
      <c r="S356" s="1" t="s">
        <v>6858</v>
      </c>
      <c r="T356" s="1" t="s">
        <v>6859</v>
      </c>
      <c r="U356" s="14" t="str">
        <f t="shared" si="10"/>
        <v>https://denkmalpflege.apps.be.ch/de/collection/item/28351/</v>
      </c>
      <c r="V356" s="14" t="str">
        <f t="shared" si="11"/>
        <v/>
      </c>
      <c r="W356" s="1" t="s">
        <v>7</v>
      </c>
      <c r="Y356" s="1">
        <v>401</v>
      </c>
    </row>
    <row r="357" spans="1:25" ht="25.5" x14ac:dyDescent="0.2">
      <c r="A357" s="1" t="s">
        <v>6860</v>
      </c>
      <c r="B357" s="1" t="s">
        <v>5649</v>
      </c>
      <c r="C357" s="1" t="s">
        <v>6861</v>
      </c>
      <c r="D357" s="1" t="s">
        <v>6234</v>
      </c>
      <c r="E357" s="1" t="s">
        <v>6862</v>
      </c>
      <c r="F357" s="1" t="s">
        <v>555</v>
      </c>
      <c r="G357" s="1" t="s">
        <v>6863</v>
      </c>
      <c r="H357" s="1" t="s">
        <v>38</v>
      </c>
      <c r="I357" s="1" t="s">
        <v>38</v>
      </c>
      <c r="J357" s="1" t="s">
        <v>521</v>
      </c>
      <c r="K357" s="13" t="s">
        <v>737</v>
      </c>
      <c r="M357" s="1" t="s">
        <v>38</v>
      </c>
      <c r="N357" s="1" t="s">
        <v>542</v>
      </c>
      <c r="P357" s="1" t="s">
        <v>38</v>
      </c>
      <c r="Q357" s="1" t="s">
        <v>542</v>
      </c>
      <c r="R357" s="1" t="s">
        <v>528</v>
      </c>
      <c r="T357" s="1" t="s">
        <v>6864</v>
      </c>
      <c r="U357" s="14" t="str">
        <f t="shared" si="10"/>
        <v/>
      </c>
      <c r="V357" s="14" t="str">
        <f t="shared" si="11"/>
        <v/>
      </c>
      <c r="Y357" s="1">
        <v>402</v>
      </c>
    </row>
    <row r="358" spans="1:25" ht="38.25" x14ac:dyDescent="0.2">
      <c r="A358" s="1" t="s">
        <v>6865</v>
      </c>
      <c r="B358" s="1" t="s">
        <v>5649</v>
      </c>
      <c r="C358" s="1" t="s">
        <v>6861</v>
      </c>
      <c r="D358" s="1" t="s">
        <v>6866</v>
      </c>
      <c r="E358" s="1" t="s">
        <v>6867</v>
      </c>
      <c r="F358" s="1" t="s">
        <v>602</v>
      </c>
      <c r="G358" s="1" t="s">
        <v>6868</v>
      </c>
      <c r="H358" s="1" t="s">
        <v>38</v>
      </c>
      <c r="I358" s="1" t="s">
        <v>38</v>
      </c>
      <c r="J358" s="1" t="s">
        <v>6869</v>
      </c>
      <c r="K358" s="13" t="s">
        <v>954</v>
      </c>
      <c r="M358" s="1" t="s">
        <v>38</v>
      </c>
      <c r="N358" s="1" t="s">
        <v>6609</v>
      </c>
      <c r="P358" s="1" t="s">
        <v>38</v>
      </c>
      <c r="Q358" s="1" t="s">
        <v>542</v>
      </c>
      <c r="R358" s="1" t="s">
        <v>543</v>
      </c>
      <c r="S358" s="1" t="s">
        <v>6870</v>
      </c>
      <c r="T358" s="1" t="s">
        <v>6871</v>
      </c>
      <c r="U358" s="14" t="str">
        <f t="shared" si="10"/>
        <v>https://denkmalpflege.apps.be.ch/de/collection/item/24597/</v>
      </c>
      <c r="V358" s="14" t="str">
        <f t="shared" si="11"/>
        <v/>
      </c>
      <c r="W358" s="1" t="s">
        <v>6</v>
      </c>
      <c r="Y358" s="1">
        <v>403</v>
      </c>
    </row>
    <row r="359" spans="1:25" ht="25.5" x14ac:dyDescent="0.2">
      <c r="A359" s="1" t="s">
        <v>6872</v>
      </c>
      <c r="B359" s="1" t="s">
        <v>5649</v>
      </c>
      <c r="C359" s="1" t="s">
        <v>6873</v>
      </c>
      <c r="D359" s="1" t="s">
        <v>3384</v>
      </c>
      <c r="E359" s="1" t="s">
        <v>6874</v>
      </c>
      <c r="F359" s="1" t="s">
        <v>615</v>
      </c>
      <c r="G359" s="1" t="s">
        <v>6875</v>
      </c>
      <c r="H359" s="1" t="s">
        <v>38</v>
      </c>
      <c r="I359" s="1" t="s">
        <v>38</v>
      </c>
      <c r="J359" s="1" t="s">
        <v>1077</v>
      </c>
      <c r="K359" s="13" t="s">
        <v>989</v>
      </c>
      <c r="M359" s="1" t="s">
        <v>38</v>
      </c>
      <c r="N359" s="1" t="s">
        <v>985</v>
      </c>
      <c r="P359" s="1" t="s">
        <v>38</v>
      </c>
      <c r="Q359" s="1" t="s">
        <v>542</v>
      </c>
      <c r="R359" s="1" t="s">
        <v>543</v>
      </c>
      <c r="S359" s="1" t="s">
        <v>7092</v>
      </c>
      <c r="T359" s="1" t="s">
        <v>6876</v>
      </c>
      <c r="U359" s="14" t="str">
        <f t="shared" si="10"/>
        <v/>
      </c>
      <c r="V359" s="14" t="str">
        <f t="shared" si="11"/>
        <v/>
      </c>
      <c r="Y359" s="1">
        <v>404</v>
      </c>
    </row>
    <row r="360" spans="1:25" ht="38.25" x14ac:dyDescent="0.2">
      <c r="A360" s="1" t="s">
        <v>6877</v>
      </c>
      <c r="B360" s="1" t="s">
        <v>5649</v>
      </c>
      <c r="C360" s="1" t="s">
        <v>6878</v>
      </c>
      <c r="D360" s="1" t="s">
        <v>6879</v>
      </c>
      <c r="E360" s="1" t="s">
        <v>6880</v>
      </c>
      <c r="F360" s="1" t="s">
        <v>536</v>
      </c>
      <c r="G360" s="1" t="s">
        <v>6881</v>
      </c>
      <c r="H360" s="1" t="s">
        <v>38</v>
      </c>
      <c r="J360" s="1" t="s">
        <v>516</v>
      </c>
      <c r="K360" s="13" t="s">
        <v>954</v>
      </c>
      <c r="M360" s="1" t="s">
        <v>38</v>
      </c>
      <c r="N360" s="1" t="s">
        <v>985</v>
      </c>
      <c r="P360" s="1" t="s">
        <v>38</v>
      </c>
      <c r="Q360" s="1" t="s">
        <v>542</v>
      </c>
      <c r="R360" s="1" t="s">
        <v>543</v>
      </c>
      <c r="S360" s="1" t="s">
        <v>6882</v>
      </c>
      <c r="T360" s="1" t="s">
        <v>6883</v>
      </c>
      <c r="U360" s="14" t="str">
        <f t="shared" si="10"/>
        <v>https://denkmalpflege.apps.be.ch/de/collection/item/22259/</v>
      </c>
      <c r="V360" s="14" t="str">
        <f t="shared" si="11"/>
        <v/>
      </c>
      <c r="W360" s="1" t="s">
        <v>5</v>
      </c>
      <c r="Y360" s="1">
        <v>405</v>
      </c>
    </row>
    <row r="361" spans="1:25" ht="25.5" x14ac:dyDescent="0.2">
      <c r="A361" s="1" t="s">
        <v>6884</v>
      </c>
      <c r="B361" s="1" t="s">
        <v>5649</v>
      </c>
      <c r="C361" s="1" t="s">
        <v>6878</v>
      </c>
      <c r="D361" s="1" t="s">
        <v>6242</v>
      </c>
      <c r="E361" s="1" t="s">
        <v>6885</v>
      </c>
      <c r="F361" s="1" t="s">
        <v>555</v>
      </c>
      <c r="G361" s="1" t="s">
        <v>6886</v>
      </c>
      <c r="H361" s="1" t="s">
        <v>38</v>
      </c>
      <c r="I361" s="1" t="s">
        <v>38</v>
      </c>
      <c r="J361" s="1" t="s">
        <v>6887</v>
      </c>
      <c r="K361" s="13" t="s">
        <v>737</v>
      </c>
      <c r="M361" s="1" t="s">
        <v>38</v>
      </c>
      <c r="N361" s="1" t="s">
        <v>559</v>
      </c>
      <c r="P361" s="1" t="s">
        <v>38</v>
      </c>
      <c r="Q361" s="1" t="s">
        <v>542</v>
      </c>
      <c r="R361" s="1" t="s">
        <v>543</v>
      </c>
      <c r="S361" s="1" t="s">
        <v>6888</v>
      </c>
      <c r="T361" s="1" t="s">
        <v>6889</v>
      </c>
      <c r="U361" s="14" t="str">
        <f t="shared" si="10"/>
        <v>https://denkmalpflege.apps.be.ch/de/collection/item/24985/</v>
      </c>
      <c r="V361" s="14" t="str">
        <f t="shared" si="11"/>
        <v/>
      </c>
      <c r="W361" s="1" t="s">
        <v>4</v>
      </c>
      <c r="Y361" s="1">
        <v>406</v>
      </c>
    </row>
    <row r="362" spans="1:25" ht="25.5" x14ac:dyDescent="0.2">
      <c r="A362" s="1" t="s">
        <v>6890</v>
      </c>
      <c r="B362" s="1" t="s">
        <v>5649</v>
      </c>
      <c r="C362" s="1" t="s">
        <v>6878</v>
      </c>
      <c r="D362" s="1" t="s">
        <v>6242</v>
      </c>
      <c r="E362" s="1" t="s">
        <v>6891</v>
      </c>
      <c r="F362" s="1" t="s">
        <v>615</v>
      </c>
      <c r="G362" s="1" t="s">
        <v>6892</v>
      </c>
      <c r="H362" s="1" t="s">
        <v>38</v>
      </c>
      <c r="J362" s="1" t="s">
        <v>1077</v>
      </c>
      <c r="K362" s="13" t="s">
        <v>557</v>
      </c>
      <c r="M362" s="1" t="s">
        <v>38</v>
      </c>
      <c r="N362" s="1" t="s">
        <v>6609</v>
      </c>
      <c r="P362" s="1" t="s">
        <v>38</v>
      </c>
      <c r="Q362" s="1" t="s">
        <v>542</v>
      </c>
      <c r="R362" s="1" t="s">
        <v>543</v>
      </c>
      <c r="S362" s="1" t="s">
        <v>6893</v>
      </c>
      <c r="T362" s="1" t="s">
        <v>6894</v>
      </c>
      <c r="U362" s="14" t="str">
        <f t="shared" si="10"/>
        <v>https://denkmalpflege.apps.be.ch/de/collection/item/24485/</v>
      </c>
      <c r="V362" s="14" t="str">
        <f t="shared" si="11"/>
        <v/>
      </c>
      <c r="W362" s="1" t="s">
        <v>3</v>
      </c>
      <c r="Y362" s="1">
        <v>407</v>
      </c>
    </row>
    <row r="363" spans="1:25" ht="38.25" x14ac:dyDescent="0.2">
      <c r="A363" s="1" t="s">
        <v>6895</v>
      </c>
      <c r="B363" s="1" t="s">
        <v>5649</v>
      </c>
      <c r="C363" s="1" t="s">
        <v>6241</v>
      </c>
      <c r="D363" s="1" t="s">
        <v>6242</v>
      </c>
      <c r="E363" s="1" t="s">
        <v>6896</v>
      </c>
      <c r="F363" s="1" t="s">
        <v>536</v>
      </c>
      <c r="G363" s="1" t="s">
        <v>6897</v>
      </c>
      <c r="H363" s="1" t="s">
        <v>38</v>
      </c>
      <c r="I363" s="1">
        <v>9815</v>
      </c>
      <c r="J363" s="1" t="s">
        <v>702</v>
      </c>
      <c r="K363" s="13" t="s">
        <v>907</v>
      </c>
      <c r="L363" s="1" t="s">
        <v>6898</v>
      </c>
      <c r="M363" s="1" t="s">
        <v>6899</v>
      </c>
      <c r="N363" s="1" t="s">
        <v>985</v>
      </c>
      <c r="P363" s="1" t="s">
        <v>38</v>
      </c>
      <c r="Q363" s="1" t="s">
        <v>542</v>
      </c>
      <c r="R363" s="1" t="s">
        <v>528</v>
      </c>
      <c r="T363" s="1" t="s">
        <v>6900</v>
      </c>
      <c r="U363" s="14" t="str">
        <f t="shared" si="10"/>
        <v/>
      </c>
      <c r="V363" s="14" t="str">
        <f t="shared" si="11"/>
        <v/>
      </c>
      <c r="Y363" s="1">
        <v>409</v>
      </c>
    </row>
    <row r="364" spans="1:25" ht="25.5" x14ac:dyDescent="0.2">
      <c r="A364" s="1" t="s">
        <v>6901</v>
      </c>
      <c r="B364" s="1" t="s">
        <v>5649</v>
      </c>
      <c r="C364" s="1" t="s">
        <v>6241</v>
      </c>
      <c r="D364" s="1" t="s">
        <v>6242</v>
      </c>
      <c r="E364" s="1" t="s">
        <v>6902</v>
      </c>
      <c r="F364" s="1" t="s">
        <v>555</v>
      </c>
      <c r="G364" s="1" t="s">
        <v>6903</v>
      </c>
      <c r="H364" s="1" t="s">
        <v>38</v>
      </c>
      <c r="I364" s="1" t="s">
        <v>38</v>
      </c>
      <c r="J364" s="1" t="s">
        <v>6904</v>
      </c>
      <c r="K364" s="13" t="s">
        <v>725</v>
      </c>
      <c r="M364" s="1" t="s">
        <v>38</v>
      </c>
      <c r="N364" s="1" t="s">
        <v>559</v>
      </c>
      <c r="P364" s="1" t="s">
        <v>38</v>
      </c>
      <c r="Q364" s="1" t="s">
        <v>542</v>
      </c>
      <c r="R364" s="1" t="s">
        <v>543</v>
      </c>
      <c r="S364" s="1" t="s">
        <v>6905</v>
      </c>
      <c r="T364" s="1" t="s">
        <v>6906</v>
      </c>
      <c r="U364" s="14" t="str">
        <f t="shared" si="10"/>
        <v>https://denkmalpflege.apps.be.ch/de/collection/item/23172/</v>
      </c>
      <c r="V364" s="14" t="str">
        <f t="shared" si="11"/>
        <v/>
      </c>
      <c r="W364" s="1" t="s">
        <v>2</v>
      </c>
      <c r="Y364" s="1">
        <v>411</v>
      </c>
    </row>
    <row r="365" spans="1:25" ht="38.25" x14ac:dyDescent="0.2">
      <c r="A365" s="1" t="s">
        <v>6907</v>
      </c>
      <c r="B365" s="1" t="s">
        <v>5649</v>
      </c>
      <c r="C365" s="1" t="s">
        <v>6908</v>
      </c>
      <c r="D365" s="1" t="s">
        <v>6242</v>
      </c>
      <c r="E365" s="1" t="s">
        <v>6909</v>
      </c>
      <c r="F365" s="1" t="s">
        <v>555</v>
      </c>
      <c r="G365" s="1" t="s">
        <v>6910</v>
      </c>
      <c r="H365" s="1" t="s">
        <v>38</v>
      </c>
      <c r="I365" s="1" t="s">
        <v>38</v>
      </c>
      <c r="J365" s="1" t="s">
        <v>1077</v>
      </c>
      <c r="K365" s="13" t="s">
        <v>5973</v>
      </c>
      <c r="M365" s="1" t="s">
        <v>38</v>
      </c>
      <c r="N365" s="1" t="s">
        <v>559</v>
      </c>
      <c r="P365" s="1" t="s">
        <v>38</v>
      </c>
      <c r="Q365" s="1" t="s">
        <v>542</v>
      </c>
      <c r="R365" s="1" t="s">
        <v>543</v>
      </c>
      <c r="S365" s="1" t="s">
        <v>6911</v>
      </c>
      <c r="T365" s="1" t="s">
        <v>6912</v>
      </c>
      <c r="U365" s="14" t="str">
        <f t="shared" si="10"/>
        <v>https://denkmalpflege.apps.be.ch/de/collection/item/15648/</v>
      </c>
      <c r="V365" s="14" t="str">
        <f t="shared" si="11"/>
        <v/>
      </c>
      <c r="W365" s="1" t="s">
        <v>1</v>
      </c>
      <c r="Y365" s="1">
        <v>412</v>
      </c>
    </row>
    <row r="366" spans="1:25" ht="51" x14ac:dyDescent="0.2">
      <c r="A366" s="1" t="s">
        <v>6913</v>
      </c>
      <c r="B366" s="1" t="s">
        <v>5649</v>
      </c>
      <c r="C366" s="1" t="s">
        <v>6914</v>
      </c>
      <c r="D366" s="1" t="s">
        <v>6242</v>
      </c>
      <c r="E366" s="1" t="s">
        <v>6915</v>
      </c>
      <c r="F366" s="1" t="s">
        <v>536</v>
      </c>
      <c r="G366" s="1" t="s">
        <v>6916</v>
      </c>
      <c r="H366" s="1" t="s">
        <v>38</v>
      </c>
      <c r="I366" s="1">
        <v>30327</v>
      </c>
      <c r="J366" s="1" t="s">
        <v>702</v>
      </c>
      <c r="K366" s="13" t="s">
        <v>601</v>
      </c>
      <c r="L366" s="1" t="s">
        <v>6917</v>
      </c>
      <c r="M366" s="1" t="s">
        <v>6918</v>
      </c>
      <c r="N366" s="1" t="s">
        <v>985</v>
      </c>
      <c r="P366" s="1" t="s">
        <v>38</v>
      </c>
      <c r="Q366" s="1" t="s">
        <v>542</v>
      </c>
      <c r="R366" s="1" t="s">
        <v>543</v>
      </c>
      <c r="S366" s="1" t="s">
        <v>6919</v>
      </c>
      <c r="T366" s="1" t="s">
        <v>6920</v>
      </c>
      <c r="U366" s="14" t="str">
        <f t="shared" si="10"/>
        <v>https://denkmalpflege.apps.be.ch/de/collection/item/17169/</v>
      </c>
      <c r="V366" s="14" t="str">
        <f t="shared" si="11"/>
        <v/>
      </c>
      <c r="W366" s="1" t="s">
        <v>0</v>
      </c>
      <c r="Y366" s="1">
        <v>413</v>
      </c>
    </row>
    <row r="367" spans="1:25" ht="25.5" x14ac:dyDescent="0.2">
      <c r="A367" s="1" t="s">
        <v>6926</v>
      </c>
      <c r="B367" s="1" t="s">
        <v>5649</v>
      </c>
      <c r="C367" s="1" t="s">
        <v>6927</v>
      </c>
      <c r="D367" s="1" t="s">
        <v>6255</v>
      </c>
      <c r="E367" s="1" t="s">
        <v>6928</v>
      </c>
      <c r="F367" s="1" t="s">
        <v>555</v>
      </c>
      <c r="G367" s="1" t="s">
        <v>6929</v>
      </c>
      <c r="H367" s="1" t="s">
        <v>38</v>
      </c>
      <c r="I367" s="1" t="s">
        <v>38</v>
      </c>
      <c r="J367" s="1" t="s">
        <v>6930</v>
      </c>
      <c r="K367" s="13" t="s">
        <v>624</v>
      </c>
      <c r="M367" s="1" t="s">
        <v>38</v>
      </c>
      <c r="N367" s="1" t="s">
        <v>559</v>
      </c>
      <c r="P367" s="1" t="s">
        <v>38</v>
      </c>
      <c r="Q367" s="1" t="s">
        <v>542</v>
      </c>
      <c r="R367" s="1" t="s">
        <v>528</v>
      </c>
      <c r="T367" s="1" t="s">
        <v>6931</v>
      </c>
      <c r="U367" s="14" t="str">
        <f t="shared" si="10"/>
        <v/>
      </c>
      <c r="V367" s="14" t="str">
        <f t="shared" si="11"/>
        <v/>
      </c>
      <c r="Y367" s="1">
        <v>414</v>
      </c>
    </row>
    <row r="368" spans="1:25" ht="51" x14ac:dyDescent="0.2">
      <c r="A368" s="1" t="s">
        <v>3303</v>
      </c>
      <c r="B368" s="1" t="s">
        <v>3304</v>
      </c>
      <c r="C368" s="1" t="s">
        <v>3305</v>
      </c>
      <c r="D368" s="1" t="s">
        <v>1367</v>
      </c>
      <c r="E368" s="1" t="s">
        <v>3306</v>
      </c>
      <c r="F368" s="1" t="s">
        <v>536</v>
      </c>
      <c r="G368" s="1" t="s">
        <v>3307</v>
      </c>
      <c r="H368" s="1">
        <v>304150</v>
      </c>
      <c r="I368" s="1">
        <v>58161</v>
      </c>
      <c r="J368" s="1" t="s">
        <v>516</v>
      </c>
      <c r="K368" s="13" t="s">
        <v>719</v>
      </c>
      <c r="L368" s="1" t="s">
        <v>3308</v>
      </c>
      <c r="M368" s="1" t="s">
        <v>2702</v>
      </c>
      <c r="N368" s="1" t="s">
        <v>527</v>
      </c>
      <c r="O368" s="1" t="s">
        <v>560</v>
      </c>
      <c r="P368" s="1">
        <v>1889</v>
      </c>
      <c r="Q368" s="1" t="s">
        <v>645</v>
      </c>
      <c r="R368" s="1" t="s">
        <v>543</v>
      </c>
      <c r="S368" s="1" t="s">
        <v>3309</v>
      </c>
      <c r="T368" s="1" t="s">
        <v>3310</v>
      </c>
      <c r="U368" s="14" t="str">
        <f t="shared" si="10"/>
        <v>https://de.wikipedia.org/wiki/Kraftwerk_M%C3%BChlenplatz</v>
      </c>
      <c r="V368" s="14" t="str">
        <f t="shared" si="11"/>
        <v/>
      </c>
      <c r="W368" s="1" t="s">
        <v>278</v>
      </c>
      <c r="X368" s="1" t="s">
        <v>38</v>
      </c>
      <c r="Y368" s="1">
        <v>415</v>
      </c>
    </row>
    <row r="369" spans="1:25" ht="38.25" x14ac:dyDescent="0.2">
      <c r="A369" s="1" t="s">
        <v>3311</v>
      </c>
      <c r="B369" s="1" t="s">
        <v>3304</v>
      </c>
      <c r="C369" s="1" t="s">
        <v>3312</v>
      </c>
      <c r="D369" s="1" t="s">
        <v>1367</v>
      </c>
      <c r="E369" s="1" t="s">
        <v>3313</v>
      </c>
      <c r="F369" s="1" t="s">
        <v>577</v>
      </c>
      <c r="H369" s="1">
        <v>304500</v>
      </c>
      <c r="I369" s="1">
        <v>60599</v>
      </c>
      <c r="J369" s="1" t="s">
        <v>516</v>
      </c>
      <c r="K369" s="13" t="s">
        <v>3314</v>
      </c>
      <c r="L369" s="1" t="s">
        <v>3315</v>
      </c>
      <c r="M369" s="1" t="s">
        <v>3316</v>
      </c>
      <c r="N369" s="1" t="s">
        <v>527</v>
      </c>
      <c r="O369" s="1" t="s">
        <v>560</v>
      </c>
      <c r="P369" s="1">
        <v>1896</v>
      </c>
      <c r="Q369" s="1" t="s">
        <v>645</v>
      </c>
      <c r="R369" s="1" t="s">
        <v>528</v>
      </c>
      <c r="T369" s="1" t="s">
        <v>3317</v>
      </c>
      <c r="U369" s="14" t="str">
        <f t="shared" si="10"/>
        <v/>
      </c>
      <c r="V369" s="14" t="str">
        <f t="shared" si="11"/>
        <v/>
      </c>
      <c r="Y369" s="1">
        <v>417</v>
      </c>
    </row>
    <row r="370" spans="1:25" ht="38.25" x14ac:dyDescent="0.2">
      <c r="A370" s="1" t="s">
        <v>3318</v>
      </c>
      <c r="B370" s="1" t="s">
        <v>3304</v>
      </c>
      <c r="C370" s="1" t="s">
        <v>3319</v>
      </c>
      <c r="D370" s="1" t="s">
        <v>3320</v>
      </c>
      <c r="E370" s="1" t="s">
        <v>3321</v>
      </c>
      <c r="F370" s="1" t="s">
        <v>577</v>
      </c>
      <c r="G370" s="1" t="s">
        <v>3322</v>
      </c>
      <c r="H370" s="1">
        <v>304600</v>
      </c>
      <c r="I370" s="1" t="s">
        <v>38</v>
      </c>
      <c r="J370" s="1" t="s">
        <v>516</v>
      </c>
      <c r="K370" s="13" t="s">
        <v>1904</v>
      </c>
      <c r="L370" s="1" t="s">
        <v>1452</v>
      </c>
      <c r="M370" s="1" t="s">
        <v>1726</v>
      </c>
      <c r="N370" s="1" t="s">
        <v>527</v>
      </c>
      <c r="O370" s="1" t="s">
        <v>560</v>
      </c>
      <c r="P370" s="1">
        <v>1874</v>
      </c>
      <c r="Q370" s="1" t="s">
        <v>645</v>
      </c>
      <c r="R370" s="1" t="s">
        <v>561</v>
      </c>
      <c r="S370" s="1" t="s">
        <v>3323</v>
      </c>
      <c r="T370" s="1" t="s">
        <v>3324</v>
      </c>
      <c r="U370" s="14" t="str">
        <f t="shared" si="10"/>
        <v>https://industriekultur.ch/#/object/16609</v>
      </c>
      <c r="V370" s="14" t="str">
        <f t="shared" si="11"/>
        <v>https://www.perlen.ch/</v>
      </c>
      <c r="W370" s="1" t="s">
        <v>277</v>
      </c>
      <c r="X370" s="1" t="s">
        <v>276</v>
      </c>
      <c r="Y370" s="1">
        <v>418</v>
      </c>
    </row>
    <row r="371" spans="1:25" ht="38.25" x14ac:dyDescent="0.2">
      <c r="A371" s="1" t="s">
        <v>3325</v>
      </c>
      <c r="B371" s="1" t="s">
        <v>3304</v>
      </c>
      <c r="C371" s="1" t="s">
        <v>3326</v>
      </c>
      <c r="D371" s="1" t="s">
        <v>3320</v>
      </c>
      <c r="E371" s="1" t="s">
        <v>3327</v>
      </c>
      <c r="F371" s="1" t="s">
        <v>577</v>
      </c>
      <c r="G371" s="1" t="s">
        <v>3322</v>
      </c>
      <c r="H371" s="1">
        <v>304700</v>
      </c>
      <c r="I371" s="1" t="s">
        <v>38</v>
      </c>
      <c r="J371" s="1" t="s">
        <v>516</v>
      </c>
      <c r="K371" s="13" t="s">
        <v>1904</v>
      </c>
      <c r="L371" s="1" t="s">
        <v>580</v>
      </c>
      <c r="M371" s="1" t="s">
        <v>3328</v>
      </c>
      <c r="N371" s="1" t="s">
        <v>527</v>
      </c>
      <c r="O371" s="1" t="s">
        <v>560</v>
      </c>
      <c r="P371" s="1">
        <v>1874</v>
      </c>
      <c r="Q371" s="1" t="s">
        <v>645</v>
      </c>
      <c r="R371" s="1" t="s">
        <v>543</v>
      </c>
      <c r="S371" s="1" t="s">
        <v>3329</v>
      </c>
      <c r="T371" s="1" t="s">
        <v>3330</v>
      </c>
      <c r="U371" s="14" t="str">
        <f t="shared" si="10"/>
        <v>https://industriekultur.ch/#/object/16609</v>
      </c>
      <c r="V371" s="14" t="str">
        <f t="shared" si="11"/>
        <v>https://www.perlen.ch/</v>
      </c>
      <c r="W371" s="1" t="s">
        <v>277</v>
      </c>
      <c r="X371" s="1" t="s">
        <v>276</v>
      </c>
      <c r="Y371" s="1">
        <v>419</v>
      </c>
    </row>
    <row r="372" spans="1:25" ht="76.5" x14ac:dyDescent="0.2">
      <c r="A372" s="1" t="s">
        <v>3331</v>
      </c>
      <c r="B372" s="1" t="s">
        <v>3304</v>
      </c>
      <c r="C372" s="1" t="s">
        <v>3332</v>
      </c>
      <c r="D372" s="1" t="s">
        <v>3333</v>
      </c>
      <c r="E372" s="1" t="s">
        <v>3334</v>
      </c>
      <c r="F372" s="1" t="s">
        <v>555</v>
      </c>
      <c r="G372" s="1" t="s">
        <v>3335</v>
      </c>
      <c r="H372" s="1" t="s">
        <v>38</v>
      </c>
      <c r="I372" s="1" t="s">
        <v>38</v>
      </c>
      <c r="J372" s="1" t="s">
        <v>3336</v>
      </c>
      <c r="K372" s="13" t="s">
        <v>935</v>
      </c>
      <c r="M372" s="1" t="s">
        <v>38</v>
      </c>
      <c r="N372" s="1" t="s">
        <v>559</v>
      </c>
      <c r="O372" s="1" t="s">
        <v>560</v>
      </c>
      <c r="P372" s="1">
        <v>1899</v>
      </c>
      <c r="Q372" s="1" t="s">
        <v>542</v>
      </c>
      <c r="R372" s="1" t="s">
        <v>543</v>
      </c>
      <c r="S372" s="1" t="s">
        <v>7057</v>
      </c>
      <c r="T372" s="1" t="s">
        <v>3337</v>
      </c>
      <c r="U372" s="14" t="str">
        <f t="shared" si="10"/>
        <v>https://www.holzwerken.de/museum/hersteller/lachappelle.phtml</v>
      </c>
      <c r="V372" s="14" t="str">
        <f t="shared" si="11"/>
        <v>https://www.einwohnerrat-kriens.ch/public/upload/assets/7792/Nr. 2017-025 Beilage zu B%2BA Bauinventar Gemeinde Kriens sowie L%C3%B6schung von Anhang C zu Art. 39.pdf?fp=1</v>
      </c>
      <c r="W372" s="1" t="s">
        <v>275</v>
      </c>
      <c r="X372" s="1" t="s">
        <v>274</v>
      </c>
      <c r="Y372" s="1">
        <v>420</v>
      </c>
    </row>
    <row r="373" spans="1:25" ht="25.5" x14ac:dyDescent="0.2">
      <c r="A373" s="1" t="s">
        <v>3338</v>
      </c>
      <c r="B373" s="1" t="s">
        <v>3304</v>
      </c>
      <c r="C373" s="1" t="s">
        <v>3339</v>
      </c>
      <c r="D373" s="1" t="s">
        <v>3340</v>
      </c>
      <c r="E373" s="1" t="s">
        <v>3341</v>
      </c>
      <c r="F373" s="1" t="s">
        <v>555</v>
      </c>
      <c r="H373" s="1" t="s">
        <v>38</v>
      </c>
      <c r="I373" s="1" t="s">
        <v>38</v>
      </c>
      <c r="J373" s="1" t="s">
        <v>1194</v>
      </c>
      <c r="K373" s="13" t="s">
        <v>1986</v>
      </c>
      <c r="M373" s="1" t="s">
        <v>38</v>
      </c>
      <c r="N373" s="1" t="s">
        <v>559</v>
      </c>
      <c r="O373" s="1" t="s">
        <v>560</v>
      </c>
      <c r="P373" s="1">
        <v>1899</v>
      </c>
      <c r="Q373" s="1" t="s">
        <v>542</v>
      </c>
      <c r="R373" s="1" t="s">
        <v>528</v>
      </c>
      <c r="T373" s="1" t="s">
        <v>3342</v>
      </c>
      <c r="U373" s="14" t="str">
        <f t="shared" si="10"/>
        <v/>
      </c>
      <c r="V373" s="14" t="str">
        <f t="shared" si="11"/>
        <v/>
      </c>
      <c r="Y373" s="1">
        <v>421</v>
      </c>
    </row>
    <row r="374" spans="1:25" ht="127.5" x14ac:dyDescent="0.2">
      <c r="A374" s="1" t="s">
        <v>3345</v>
      </c>
      <c r="B374" s="1" t="s">
        <v>3304</v>
      </c>
      <c r="C374" s="1" t="s">
        <v>3346</v>
      </c>
      <c r="D374" s="1" t="s">
        <v>3340</v>
      </c>
      <c r="E374" s="1" t="s">
        <v>3347</v>
      </c>
      <c r="F374" s="1" t="s">
        <v>577</v>
      </c>
      <c r="G374" s="1" t="s">
        <v>3348</v>
      </c>
      <c r="H374" s="1" t="s">
        <v>38</v>
      </c>
      <c r="I374" s="1">
        <v>8397</v>
      </c>
      <c r="J374" s="1" t="s">
        <v>516</v>
      </c>
      <c r="K374" s="13" t="s">
        <v>3343</v>
      </c>
      <c r="L374" s="1" t="s">
        <v>558</v>
      </c>
      <c r="M374" s="1" t="s">
        <v>38</v>
      </c>
      <c r="N374" s="1" t="s">
        <v>542</v>
      </c>
      <c r="O374" s="1" t="s">
        <v>560</v>
      </c>
      <c r="P374" s="1">
        <v>1868</v>
      </c>
      <c r="Q374" s="1" t="s">
        <v>542</v>
      </c>
      <c r="R374" s="1" t="s">
        <v>543</v>
      </c>
      <c r="S374" s="1" t="s">
        <v>7058</v>
      </c>
      <c r="T374" s="1" t="s">
        <v>3349</v>
      </c>
      <c r="U374" s="14" t="str">
        <f t="shared" si="10"/>
        <v>https://industriekultur.ch/#/object/15335</v>
      </c>
      <c r="V374" s="14" t="str">
        <f t="shared" si="11"/>
        <v/>
      </c>
      <c r="W374" s="1" t="s">
        <v>273</v>
      </c>
      <c r="Y374" s="1">
        <v>424</v>
      </c>
    </row>
    <row r="375" spans="1:25" ht="127.5" x14ac:dyDescent="0.2">
      <c r="A375" s="1" t="s">
        <v>3350</v>
      </c>
      <c r="B375" s="1" t="s">
        <v>3304</v>
      </c>
      <c r="C375" s="1" t="s">
        <v>3346</v>
      </c>
      <c r="D375" s="1" t="s">
        <v>3340</v>
      </c>
      <c r="E375" s="1" t="s">
        <v>3351</v>
      </c>
      <c r="F375" s="1" t="s">
        <v>577</v>
      </c>
      <c r="G375" s="1" t="s">
        <v>3352</v>
      </c>
      <c r="H375" s="1">
        <v>304200</v>
      </c>
      <c r="I375" s="1">
        <v>9931</v>
      </c>
      <c r="J375" s="1" t="s">
        <v>516</v>
      </c>
      <c r="K375" s="13" t="s">
        <v>744</v>
      </c>
      <c r="L375" s="1" t="s">
        <v>2360</v>
      </c>
      <c r="M375" s="1" t="s">
        <v>3353</v>
      </c>
      <c r="N375" s="1" t="s">
        <v>527</v>
      </c>
      <c r="O375" s="1" t="s">
        <v>560</v>
      </c>
      <c r="P375" s="1">
        <v>1896</v>
      </c>
      <c r="Q375" s="1" t="s">
        <v>645</v>
      </c>
      <c r="R375" s="1" t="s">
        <v>543</v>
      </c>
      <c r="S375" s="1" t="s">
        <v>7059</v>
      </c>
      <c r="T375" s="1" t="s">
        <v>3354</v>
      </c>
      <c r="U375" s="14" t="str">
        <f t="shared" si="10"/>
        <v>https://industriekultur.ch/#/object/15130</v>
      </c>
      <c r="V375" s="14" t="str">
        <f t="shared" si="11"/>
        <v/>
      </c>
      <c r="W375" s="1" t="s">
        <v>272</v>
      </c>
      <c r="Y375" s="1">
        <v>425</v>
      </c>
    </row>
    <row r="376" spans="1:25" ht="89.25" x14ac:dyDescent="0.2">
      <c r="A376" s="1" t="s">
        <v>3355</v>
      </c>
      <c r="B376" s="1" t="s">
        <v>3304</v>
      </c>
      <c r="C376" s="1" t="s">
        <v>3356</v>
      </c>
      <c r="D376" s="1" t="s">
        <v>3340</v>
      </c>
      <c r="E376" s="1" t="s">
        <v>3357</v>
      </c>
      <c r="F376" s="1" t="s">
        <v>536</v>
      </c>
      <c r="G376" s="1" t="s">
        <v>3358</v>
      </c>
      <c r="H376" s="1">
        <v>304225</v>
      </c>
      <c r="I376" s="1" t="s">
        <v>38</v>
      </c>
      <c r="J376" s="1" t="s">
        <v>516</v>
      </c>
      <c r="K376" s="13" t="s">
        <v>2471</v>
      </c>
      <c r="L376" s="1" t="s">
        <v>921</v>
      </c>
      <c r="M376" s="1" t="s">
        <v>3359</v>
      </c>
      <c r="N376" s="1" t="s">
        <v>527</v>
      </c>
      <c r="P376" s="1">
        <v>1882</v>
      </c>
      <c r="Q376" s="1" t="s">
        <v>542</v>
      </c>
      <c r="R376" s="1" t="s">
        <v>543</v>
      </c>
      <c r="S376" s="1" t="s">
        <v>3360</v>
      </c>
      <c r="T376" s="1" t="s">
        <v>3361</v>
      </c>
      <c r="U376" s="14" t="str">
        <f t="shared" si="10"/>
        <v>https://www.malters.ch/firmenverzeichnis/13546</v>
      </c>
      <c r="V376" s="14" t="str">
        <f t="shared" si="11"/>
        <v/>
      </c>
      <c r="W376" s="1" t="s">
        <v>271</v>
      </c>
      <c r="X376" s="1" t="s">
        <v>38</v>
      </c>
      <c r="Y376" s="1">
        <v>426</v>
      </c>
    </row>
    <row r="377" spans="1:25" ht="38.25" x14ac:dyDescent="0.2">
      <c r="A377" s="1" t="s">
        <v>3362</v>
      </c>
      <c r="B377" s="1" t="s">
        <v>3304</v>
      </c>
      <c r="C377" s="1" t="s">
        <v>3356</v>
      </c>
      <c r="D377" s="1" t="s">
        <v>3340</v>
      </c>
      <c r="E377" s="1" t="s">
        <v>3363</v>
      </c>
      <c r="F377" s="1" t="s">
        <v>555</v>
      </c>
      <c r="H377" s="1" t="s">
        <v>38</v>
      </c>
      <c r="I377" s="1" t="s">
        <v>38</v>
      </c>
      <c r="J377" s="1" t="s">
        <v>1194</v>
      </c>
      <c r="K377" s="13" t="s">
        <v>776</v>
      </c>
      <c r="M377" s="1" t="s">
        <v>38</v>
      </c>
      <c r="N377" s="1" t="s">
        <v>559</v>
      </c>
      <c r="P377" s="1">
        <v>1913</v>
      </c>
      <c r="Q377" s="1" t="s">
        <v>542</v>
      </c>
      <c r="R377" s="1" t="s">
        <v>543</v>
      </c>
      <c r="S377" s="1" t="s">
        <v>7060</v>
      </c>
      <c r="T377" s="1" t="s">
        <v>3364</v>
      </c>
      <c r="U377" s="14" t="str">
        <f t="shared" si="10"/>
        <v/>
      </c>
      <c r="V377" s="14" t="str">
        <f t="shared" si="11"/>
        <v/>
      </c>
      <c r="Y377" s="1">
        <v>427</v>
      </c>
    </row>
    <row r="378" spans="1:25" s="3" customFormat="1" ht="38.25" x14ac:dyDescent="0.2">
      <c r="A378" s="1" t="s">
        <v>3365</v>
      </c>
      <c r="B378" s="1" t="s">
        <v>3304</v>
      </c>
      <c r="C378" s="1" t="s">
        <v>3305</v>
      </c>
      <c r="D378" s="1" t="s">
        <v>3366</v>
      </c>
      <c r="E378" s="1" t="s">
        <v>3367</v>
      </c>
      <c r="F378" s="1" t="s">
        <v>577</v>
      </c>
      <c r="G378" s="1"/>
      <c r="H378" s="1">
        <v>304300</v>
      </c>
      <c r="I378" s="1">
        <v>58160</v>
      </c>
      <c r="J378" s="1" t="s">
        <v>516</v>
      </c>
      <c r="K378" s="13" t="s">
        <v>3147</v>
      </c>
      <c r="L378" s="1" t="s">
        <v>3368</v>
      </c>
      <c r="M378" s="1" t="s">
        <v>1759</v>
      </c>
      <c r="N378" s="1" t="s">
        <v>527</v>
      </c>
      <c r="O378" s="1" t="s">
        <v>560</v>
      </c>
      <c r="P378" s="1">
        <v>1886</v>
      </c>
      <c r="Q378" s="1" t="s">
        <v>645</v>
      </c>
      <c r="R378" s="1" t="s">
        <v>543</v>
      </c>
      <c r="S378" s="1" t="s">
        <v>7061</v>
      </c>
      <c r="T378" s="1" t="s">
        <v>3369</v>
      </c>
      <c r="U378" s="14" t="str">
        <f t="shared" si="10"/>
        <v>https://de.wikipedia.org/wiki/Kraftwerk_Thorenberg</v>
      </c>
      <c r="V378" s="14" t="str">
        <f t="shared" si="11"/>
        <v/>
      </c>
      <c r="W378" s="1" t="s">
        <v>270</v>
      </c>
      <c r="X378" s="1" t="s">
        <v>38</v>
      </c>
      <c r="Y378" s="1">
        <v>428</v>
      </c>
    </row>
    <row r="379" spans="1:25" ht="51" x14ac:dyDescent="0.2">
      <c r="A379" s="1" t="s">
        <v>3370</v>
      </c>
      <c r="B379" s="1" t="s">
        <v>3304</v>
      </c>
      <c r="C379" s="1" t="s">
        <v>3371</v>
      </c>
      <c r="D379" s="1" t="s">
        <v>3372</v>
      </c>
      <c r="E379" s="1" t="s">
        <v>3373</v>
      </c>
      <c r="F379" s="1" t="s">
        <v>577</v>
      </c>
      <c r="H379" s="1">
        <v>304400</v>
      </c>
      <c r="I379" s="1" t="s">
        <v>38</v>
      </c>
      <c r="J379" s="1" t="s">
        <v>516</v>
      </c>
      <c r="K379" s="13" t="s">
        <v>3374</v>
      </c>
      <c r="L379" s="1" t="s">
        <v>1046</v>
      </c>
      <c r="M379" s="1" t="s">
        <v>1736</v>
      </c>
      <c r="N379" s="1" t="s">
        <v>527</v>
      </c>
      <c r="O379" s="1" t="s">
        <v>560</v>
      </c>
      <c r="Q379" s="1" t="s">
        <v>645</v>
      </c>
      <c r="R379" s="1" t="s">
        <v>543</v>
      </c>
      <c r="S379" s="1" t="s">
        <v>7062</v>
      </c>
      <c r="T379" s="1" t="s">
        <v>3375</v>
      </c>
      <c r="U379" s="14" t="str">
        <f t="shared" si="10"/>
        <v/>
      </c>
      <c r="V379" s="14" t="str">
        <f t="shared" si="11"/>
        <v/>
      </c>
      <c r="Y379" s="1">
        <v>429</v>
      </c>
    </row>
    <row r="380" spans="1:25" ht="38.25" x14ac:dyDescent="0.2">
      <c r="A380" s="1" t="s">
        <v>3376</v>
      </c>
      <c r="B380" s="1" t="s">
        <v>3304</v>
      </c>
      <c r="C380" s="1" t="s">
        <v>3305</v>
      </c>
      <c r="D380" s="1" t="s">
        <v>3340</v>
      </c>
      <c r="E380" s="1" t="s">
        <v>3377</v>
      </c>
      <c r="F380" s="1" t="s">
        <v>555</v>
      </c>
      <c r="G380" s="1" t="s">
        <v>3378</v>
      </c>
      <c r="H380" s="1" t="s">
        <v>38</v>
      </c>
      <c r="I380" s="1" t="s">
        <v>38</v>
      </c>
      <c r="J380" s="1" t="s">
        <v>3379</v>
      </c>
      <c r="K380" s="13" t="s">
        <v>568</v>
      </c>
      <c r="M380" s="1" t="s">
        <v>38</v>
      </c>
      <c r="N380" s="1" t="s">
        <v>559</v>
      </c>
      <c r="O380" s="1" t="s">
        <v>560</v>
      </c>
      <c r="Q380" s="1" t="s">
        <v>542</v>
      </c>
      <c r="R380" s="1" t="s">
        <v>543</v>
      </c>
      <c r="S380" s="1" t="s">
        <v>7063</v>
      </c>
      <c r="T380" s="1" t="s">
        <v>3380</v>
      </c>
      <c r="U380" s="14" t="str">
        <f t="shared" si="10"/>
        <v/>
      </c>
      <c r="V380" s="14" t="str">
        <f t="shared" si="11"/>
        <v/>
      </c>
      <c r="Y380" s="1">
        <v>431</v>
      </c>
    </row>
    <row r="381" spans="1:25" ht="51" x14ac:dyDescent="0.2">
      <c r="A381" s="1" t="s">
        <v>3382</v>
      </c>
      <c r="B381" s="1" t="s">
        <v>3304</v>
      </c>
      <c r="C381" s="1" t="s">
        <v>3383</v>
      </c>
      <c r="D381" s="1" t="s">
        <v>3384</v>
      </c>
      <c r="E381" s="1" t="s">
        <v>3385</v>
      </c>
      <c r="F381" s="1" t="s">
        <v>555</v>
      </c>
      <c r="G381" s="1" t="s">
        <v>3386</v>
      </c>
      <c r="H381" s="1" t="s">
        <v>38</v>
      </c>
      <c r="I381" s="1" t="s">
        <v>38</v>
      </c>
      <c r="J381" s="1" t="s">
        <v>1194</v>
      </c>
      <c r="K381" s="13" t="s">
        <v>724</v>
      </c>
      <c r="M381" s="1" t="s">
        <v>38</v>
      </c>
      <c r="N381" s="1" t="s">
        <v>559</v>
      </c>
      <c r="Q381" s="1" t="s">
        <v>542</v>
      </c>
      <c r="R381" s="1" t="s">
        <v>543</v>
      </c>
      <c r="S381" s="1" t="s">
        <v>3387</v>
      </c>
      <c r="T381" s="1" t="s">
        <v>3388</v>
      </c>
      <c r="U381" s="14" t="str">
        <f t="shared" si="10"/>
        <v>https://www.luzernerzeitung.ch/zentralschweiz/luzern/in-der-171-jahre-alten-muehle-von-burgrain-entstehen-drei-wohnungen-und-ein-atelier-ld.1167851</v>
      </c>
      <c r="V381" s="14" t="str">
        <f t="shared" si="11"/>
        <v>https://www.museumburgrain.ch/erlebnis-burgrain</v>
      </c>
      <c r="W381" s="1" t="s">
        <v>269</v>
      </c>
      <c r="X381" s="1" t="s">
        <v>268</v>
      </c>
      <c r="Y381" s="1">
        <v>434</v>
      </c>
    </row>
    <row r="382" spans="1:25" ht="102" x14ac:dyDescent="0.2">
      <c r="A382" s="1" t="s">
        <v>3389</v>
      </c>
      <c r="B382" s="1" t="s">
        <v>3304</v>
      </c>
      <c r="C382" s="1" t="s">
        <v>3383</v>
      </c>
      <c r="D382" s="1" t="s">
        <v>3384</v>
      </c>
      <c r="E382" s="1" t="s">
        <v>3390</v>
      </c>
      <c r="F382" s="1" t="s">
        <v>536</v>
      </c>
      <c r="G382" s="1" t="s">
        <v>3391</v>
      </c>
      <c r="H382" s="1" t="s">
        <v>38</v>
      </c>
      <c r="I382" s="1">
        <v>49325</v>
      </c>
      <c r="J382" s="1" t="s">
        <v>702</v>
      </c>
      <c r="K382" s="13" t="s">
        <v>712</v>
      </c>
      <c r="L382" s="1" t="s">
        <v>3392</v>
      </c>
      <c r="M382" s="1" t="s">
        <v>3393</v>
      </c>
      <c r="N382" s="1" t="s">
        <v>3394</v>
      </c>
      <c r="Q382" s="1" t="s">
        <v>542</v>
      </c>
      <c r="R382" s="1" t="s">
        <v>543</v>
      </c>
      <c r="S382" s="1" t="s">
        <v>3395</v>
      </c>
      <c r="T382" s="1" t="s">
        <v>3396</v>
      </c>
      <c r="U382" s="14" t="str">
        <f t="shared" si="10"/>
        <v>https://www.muelihof-alberswil.ch/</v>
      </c>
      <c r="V382" s="14" t="str">
        <f t="shared" si="11"/>
        <v/>
      </c>
      <c r="W382" s="1" t="s">
        <v>267</v>
      </c>
      <c r="X382" s="1" t="s">
        <v>38</v>
      </c>
      <c r="Y382" s="1">
        <v>435</v>
      </c>
    </row>
    <row r="383" spans="1:25" ht="51" x14ac:dyDescent="0.2">
      <c r="A383" s="1" t="s">
        <v>3397</v>
      </c>
      <c r="B383" s="1" t="s">
        <v>3304</v>
      </c>
      <c r="C383" s="1" t="s">
        <v>3398</v>
      </c>
      <c r="D383" s="1" t="s">
        <v>1215</v>
      </c>
      <c r="E383" s="1" t="s">
        <v>3399</v>
      </c>
      <c r="F383" s="1" t="s">
        <v>615</v>
      </c>
      <c r="G383" s="1" t="s">
        <v>3400</v>
      </c>
      <c r="H383" s="1" t="s">
        <v>38</v>
      </c>
      <c r="I383" s="1" t="s">
        <v>38</v>
      </c>
      <c r="J383" s="1" t="s">
        <v>3401</v>
      </c>
      <c r="K383" s="13" t="s">
        <v>697</v>
      </c>
      <c r="M383" s="1" t="s">
        <v>38</v>
      </c>
      <c r="N383" s="1" t="s">
        <v>542</v>
      </c>
      <c r="O383" s="1" t="s">
        <v>560</v>
      </c>
      <c r="P383" s="1">
        <v>1865</v>
      </c>
      <c r="Q383" s="1" t="s">
        <v>542</v>
      </c>
      <c r="R383" s="1" t="s">
        <v>528</v>
      </c>
      <c r="T383" s="1" t="s">
        <v>3402</v>
      </c>
      <c r="U383" s="14" t="str">
        <f t="shared" si="10"/>
        <v>https://www.egolzwilerleben.ch/entdeckungstour/08-grossmatt-migros/wasserkraft-damals/</v>
      </c>
      <c r="V383" s="14" t="str">
        <f t="shared" si="11"/>
        <v/>
      </c>
      <c r="W383" s="1" t="s">
        <v>266</v>
      </c>
      <c r="Y383" s="1">
        <v>436</v>
      </c>
    </row>
    <row r="384" spans="1:25" ht="51" x14ac:dyDescent="0.2">
      <c r="A384" s="1" t="s">
        <v>3404</v>
      </c>
      <c r="B384" s="1" t="s">
        <v>3304</v>
      </c>
      <c r="C384" s="1" t="s">
        <v>3403</v>
      </c>
      <c r="D384" s="1" t="s">
        <v>3405</v>
      </c>
      <c r="E384" s="1" t="s">
        <v>3406</v>
      </c>
      <c r="F384" s="1" t="s">
        <v>555</v>
      </c>
      <c r="G384" s="1" t="s">
        <v>3407</v>
      </c>
      <c r="H384" s="1" t="s">
        <v>38</v>
      </c>
      <c r="I384" s="1" t="s">
        <v>38</v>
      </c>
      <c r="J384" s="1" t="s">
        <v>3408</v>
      </c>
      <c r="K384" s="13" t="s">
        <v>1131</v>
      </c>
      <c r="M384" s="1" t="s">
        <v>38</v>
      </c>
      <c r="N384" s="1" t="s">
        <v>559</v>
      </c>
      <c r="O384" s="1" t="s">
        <v>560</v>
      </c>
      <c r="Q384" s="1" t="s">
        <v>542</v>
      </c>
      <c r="R384" s="1" t="s">
        <v>543</v>
      </c>
      <c r="S384" s="1" t="s">
        <v>7064</v>
      </c>
      <c r="T384" s="1" t="s">
        <v>3409</v>
      </c>
      <c r="U384" s="14" t="str">
        <f t="shared" si="10"/>
        <v/>
      </c>
      <c r="V384" s="14" t="str">
        <f t="shared" si="11"/>
        <v/>
      </c>
      <c r="X384" s="1" t="s">
        <v>38</v>
      </c>
      <c r="Y384" s="1">
        <v>438</v>
      </c>
    </row>
    <row r="385" spans="1:25" ht="38.25" x14ac:dyDescent="0.2">
      <c r="A385" s="1" t="s">
        <v>3412</v>
      </c>
      <c r="B385" s="1" t="s">
        <v>3304</v>
      </c>
      <c r="C385" s="1" t="s">
        <v>3410</v>
      </c>
      <c r="D385" s="1" t="s">
        <v>1215</v>
      </c>
      <c r="E385" s="1" t="s">
        <v>3413</v>
      </c>
      <c r="F385" s="1" t="s">
        <v>555</v>
      </c>
      <c r="H385" s="1" t="s">
        <v>38</v>
      </c>
      <c r="I385" s="1" t="s">
        <v>38</v>
      </c>
      <c r="J385" s="1" t="s">
        <v>3414</v>
      </c>
      <c r="K385" s="13" t="s">
        <v>3415</v>
      </c>
      <c r="M385" s="1" t="s">
        <v>38</v>
      </c>
      <c r="N385" s="1" t="s">
        <v>559</v>
      </c>
      <c r="O385" s="1" t="s">
        <v>560</v>
      </c>
      <c r="Q385" s="1" t="s">
        <v>542</v>
      </c>
      <c r="R385" s="1" t="s">
        <v>543</v>
      </c>
      <c r="S385" s="1" t="s">
        <v>3416</v>
      </c>
      <c r="T385" s="1" t="s">
        <v>3417</v>
      </c>
      <c r="U385" s="14" t="str">
        <f t="shared" si="10"/>
        <v/>
      </c>
      <c r="V385" s="14" t="str">
        <f t="shared" si="11"/>
        <v/>
      </c>
      <c r="Y385" s="1">
        <v>440</v>
      </c>
    </row>
    <row r="386" spans="1:25" ht="63.75" x14ac:dyDescent="0.2">
      <c r="A386" s="1" t="s">
        <v>3418</v>
      </c>
      <c r="B386" s="1" t="s">
        <v>3304</v>
      </c>
      <c r="C386" s="1" t="s">
        <v>3419</v>
      </c>
      <c r="D386" s="1" t="s">
        <v>1858</v>
      </c>
      <c r="E386" s="1" t="s">
        <v>3420</v>
      </c>
      <c r="F386" s="1" t="s">
        <v>577</v>
      </c>
      <c r="G386" s="1" t="s">
        <v>3421</v>
      </c>
      <c r="H386" s="1" t="s">
        <v>38</v>
      </c>
      <c r="I386" s="1">
        <v>8623</v>
      </c>
      <c r="J386" s="1" t="s">
        <v>702</v>
      </c>
      <c r="K386" s="13" t="s">
        <v>1582</v>
      </c>
      <c r="L386" s="1" t="s">
        <v>1597</v>
      </c>
      <c r="M386" s="1" t="s">
        <v>1598</v>
      </c>
      <c r="N386" s="1" t="s">
        <v>542</v>
      </c>
      <c r="O386" s="1" t="s">
        <v>560</v>
      </c>
      <c r="P386" s="1">
        <v>1867</v>
      </c>
      <c r="Q386" s="1" t="s">
        <v>542</v>
      </c>
      <c r="R386" s="1" t="s">
        <v>543</v>
      </c>
      <c r="S386" s="1" t="s">
        <v>7065</v>
      </c>
      <c r="T386" s="1" t="s">
        <v>3422</v>
      </c>
      <c r="U386" s="14" t="str">
        <f t="shared" si="10"/>
        <v>https://www.reiden.hermannkeist.ch/spinnerei-lang-cie</v>
      </c>
      <c r="V386" s="14" t="str">
        <f t="shared" si="11"/>
        <v>https://www.langyarns.com/de/Unternehmen/Geschichte/</v>
      </c>
      <c r="W386" s="1" t="s">
        <v>265</v>
      </c>
      <c r="X386" s="1" t="s">
        <v>264</v>
      </c>
      <c r="Y386" s="1">
        <v>444</v>
      </c>
    </row>
    <row r="387" spans="1:25" ht="38.25" x14ac:dyDescent="0.2">
      <c r="A387" s="1" t="s">
        <v>3423</v>
      </c>
      <c r="B387" s="1" t="s">
        <v>3304</v>
      </c>
      <c r="C387" s="1" t="s">
        <v>3424</v>
      </c>
      <c r="D387" s="1" t="s">
        <v>3425</v>
      </c>
      <c r="E387" s="1" t="s">
        <v>3426</v>
      </c>
      <c r="F387" s="1" t="s">
        <v>555</v>
      </c>
      <c r="H387" s="1" t="s">
        <v>38</v>
      </c>
      <c r="I387" s="1" t="s">
        <v>38</v>
      </c>
      <c r="J387" s="1" t="s">
        <v>1194</v>
      </c>
      <c r="K387" s="13" t="s">
        <v>539</v>
      </c>
      <c r="M387" s="1" t="s">
        <v>38</v>
      </c>
      <c r="N387" s="1" t="s">
        <v>559</v>
      </c>
      <c r="O387" s="1" t="s">
        <v>560</v>
      </c>
      <c r="P387" s="1">
        <v>1899</v>
      </c>
      <c r="Q387" s="1" t="s">
        <v>542</v>
      </c>
      <c r="R387" s="1" t="s">
        <v>528</v>
      </c>
      <c r="T387" s="1" t="s">
        <v>3427</v>
      </c>
      <c r="U387" s="14" t="str">
        <f t="shared" si="10"/>
        <v/>
      </c>
      <c r="V387" s="14" t="str">
        <f t="shared" si="11"/>
        <v/>
      </c>
      <c r="Y387" s="1">
        <v>445</v>
      </c>
    </row>
    <row r="388" spans="1:25" ht="51" x14ac:dyDescent="0.2">
      <c r="A388" s="1" t="s">
        <v>3428</v>
      </c>
      <c r="B388" s="1" t="s">
        <v>3304</v>
      </c>
      <c r="C388" s="1" t="s">
        <v>3429</v>
      </c>
      <c r="D388" s="1" t="s">
        <v>3430</v>
      </c>
      <c r="E388" s="1" t="s">
        <v>3431</v>
      </c>
      <c r="F388" s="1" t="s">
        <v>555</v>
      </c>
      <c r="H388" s="1" t="s">
        <v>38</v>
      </c>
      <c r="I388" s="1" t="s">
        <v>38</v>
      </c>
      <c r="J388" s="1" t="s">
        <v>1194</v>
      </c>
      <c r="K388" s="13" t="s">
        <v>568</v>
      </c>
      <c r="M388" s="1" t="s">
        <v>38</v>
      </c>
      <c r="N388" s="1" t="s">
        <v>559</v>
      </c>
      <c r="O388" s="1" t="s">
        <v>560</v>
      </c>
      <c r="P388" s="1">
        <v>1899</v>
      </c>
      <c r="Q388" s="1" t="s">
        <v>542</v>
      </c>
      <c r="R388" s="1" t="s">
        <v>543</v>
      </c>
      <c r="S388" s="1" t="s">
        <v>7066</v>
      </c>
      <c r="T388" s="1" t="s">
        <v>3432</v>
      </c>
      <c r="U388" s="14" t="str">
        <f t="shared" ref="U388:U451" si="12">HYPERLINK(W388)</f>
        <v/>
      </c>
      <c r="V388" s="14" t="str">
        <f t="shared" ref="V388:V451" si="13">HYPERLINK(X388)</f>
        <v/>
      </c>
      <c r="Y388" s="1">
        <v>446</v>
      </c>
    </row>
    <row r="389" spans="1:25" ht="76.5" x14ac:dyDescent="0.2">
      <c r="A389" s="1" t="s">
        <v>3433</v>
      </c>
      <c r="B389" s="1" t="s">
        <v>3304</v>
      </c>
      <c r="C389" s="1" t="s">
        <v>2655</v>
      </c>
      <c r="D389" s="1" t="s">
        <v>1279</v>
      </c>
      <c r="E389" s="1" t="s">
        <v>3434</v>
      </c>
      <c r="F389" s="1" t="s">
        <v>555</v>
      </c>
      <c r="G389" s="1" t="s">
        <v>3435</v>
      </c>
      <c r="H389" s="1" t="s">
        <v>38</v>
      </c>
      <c r="I389" s="1" t="s">
        <v>38</v>
      </c>
      <c r="J389" s="1" t="s">
        <v>1194</v>
      </c>
      <c r="K389" s="13" t="s">
        <v>737</v>
      </c>
      <c r="M389" s="1" t="s">
        <v>38</v>
      </c>
      <c r="N389" s="1" t="s">
        <v>542</v>
      </c>
      <c r="P389" s="1">
        <v>1908</v>
      </c>
      <c r="Q389" s="1" t="s">
        <v>542</v>
      </c>
      <c r="R389" s="1" t="s">
        <v>543</v>
      </c>
      <c r="S389" s="1" t="s">
        <v>7067</v>
      </c>
      <c r="T389" s="1" t="s">
        <v>1282</v>
      </c>
      <c r="U389" s="14" t="str">
        <f t="shared" si="12"/>
        <v>https://www.ag.ch/denkmalpflege/suche/detail.aspx?ID=119086</v>
      </c>
      <c r="V389" s="14" t="str">
        <f t="shared" si="13"/>
        <v/>
      </c>
      <c r="W389" s="1" t="s">
        <v>263</v>
      </c>
      <c r="X389" s="1" t="s">
        <v>38</v>
      </c>
      <c r="Y389" s="1">
        <v>447</v>
      </c>
    </row>
    <row r="390" spans="1:25" ht="38.25" x14ac:dyDescent="0.2">
      <c r="A390" s="1" t="s">
        <v>3436</v>
      </c>
      <c r="B390" s="1" t="s">
        <v>3304</v>
      </c>
      <c r="C390" s="1" t="s">
        <v>3437</v>
      </c>
      <c r="D390" s="1" t="s">
        <v>3438</v>
      </c>
      <c r="E390" s="1" t="s">
        <v>3439</v>
      </c>
      <c r="F390" s="1" t="s">
        <v>555</v>
      </c>
      <c r="H390" s="1" t="s">
        <v>38</v>
      </c>
      <c r="I390" s="1" t="s">
        <v>38</v>
      </c>
      <c r="J390" s="1" t="s">
        <v>3440</v>
      </c>
      <c r="K390" s="13" t="s">
        <v>954</v>
      </c>
      <c r="M390" s="1" t="s">
        <v>38</v>
      </c>
      <c r="N390" s="1" t="s">
        <v>559</v>
      </c>
      <c r="P390" s="1" t="s">
        <v>38</v>
      </c>
      <c r="Q390" s="1" t="s">
        <v>542</v>
      </c>
      <c r="R390" s="1" t="s">
        <v>543</v>
      </c>
      <c r="S390" s="1" t="s">
        <v>3441</v>
      </c>
      <c r="T390" s="1" t="s">
        <v>3442</v>
      </c>
      <c r="U390" s="14" t="str">
        <f t="shared" si="12"/>
        <v/>
      </c>
      <c r="V390" s="14" t="str">
        <f t="shared" si="13"/>
        <v/>
      </c>
      <c r="X390" s="1" t="s">
        <v>38</v>
      </c>
      <c r="Y390" s="1">
        <v>448</v>
      </c>
    </row>
    <row r="391" spans="1:25" ht="38.25" x14ac:dyDescent="0.2">
      <c r="A391" s="1" t="s">
        <v>3443</v>
      </c>
      <c r="B391" s="1" t="s">
        <v>3304</v>
      </c>
      <c r="C391" s="1" t="s">
        <v>3332</v>
      </c>
      <c r="D391" s="1" t="s">
        <v>3444</v>
      </c>
      <c r="E391" s="1" t="s">
        <v>3445</v>
      </c>
      <c r="F391" s="1" t="s">
        <v>555</v>
      </c>
      <c r="G391" s="1" t="s">
        <v>3446</v>
      </c>
      <c r="H391" s="1" t="s">
        <v>38</v>
      </c>
      <c r="I391" s="1" t="s">
        <v>38</v>
      </c>
      <c r="J391" s="1" t="s">
        <v>3447</v>
      </c>
      <c r="K391" s="13" t="s">
        <v>557</v>
      </c>
      <c r="M391" s="1" t="s">
        <v>38</v>
      </c>
      <c r="N391" s="1" t="s">
        <v>559</v>
      </c>
      <c r="P391" s="1" t="s">
        <v>38</v>
      </c>
      <c r="Q391" s="1" t="s">
        <v>542</v>
      </c>
      <c r="R391" s="1" t="s">
        <v>543</v>
      </c>
      <c r="S391" s="1" t="s">
        <v>7068</v>
      </c>
      <c r="T391" s="1" t="s">
        <v>3448</v>
      </c>
      <c r="U391" s="14" t="str">
        <f t="shared" si="12"/>
        <v>https://industriekultur.ch/#/object/15442</v>
      </c>
      <c r="V391" s="14" t="str">
        <f t="shared" si="13"/>
        <v>https://www.e-periodica.ch/cntmng?pid=ihz-001%3A1905%3A21%3A%3A2312</v>
      </c>
      <c r="W391" s="1" t="s">
        <v>262</v>
      </c>
      <c r="X391" s="1" t="s">
        <v>261</v>
      </c>
      <c r="Y391" s="1">
        <v>450</v>
      </c>
    </row>
    <row r="392" spans="1:25" ht="38.25" x14ac:dyDescent="0.2">
      <c r="A392" s="1" t="s">
        <v>3449</v>
      </c>
      <c r="B392" s="1" t="s">
        <v>3304</v>
      </c>
      <c r="C392" s="1" t="s">
        <v>3332</v>
      </c>
      <c r="D392" s="1" t="s">
        <v>3333</v>
      </c>
      <c r="E392" s="1" t="s">
        <v>3450</v>
      </c>
      <c r="F392" s="1" t="s">
        <v>555</v>
      </c>
      <c r="G392" s="1" t="s">
        <v>3446</v>
      </c>
      <c r="H392" s="1" t="s">
        <v>38</v>
      </c>
      <c r="I392" s="1" t="s">
        <v>38</v>
      </c>
      <c r="J392" s="1" t="s">
        <v>3440</v>
      </c>
      <c r="K392" s="13" t="s">
        <v>557</v>
      </c>
      <c r="M392" s="1" t="s">
        <v>38</v>
      </c>
      <c r="N392" s="1" t="s">
        <v>559</v>
      </c>
      <c r="P392" s="1" t="s">
        <v>38</v>
      </c>
      <c r="Q392" s="1" t="s">
        <v>542</v>
      </c>
      <c r="R392" s="1" t="s">
        <v>543</v>
      </c>
      <c r="S392" s="1" t="s">
        <v>7068</v>
      </c>
      <c r="T392" s="1" t="s">
        <v>3451</v>
      </c>
      <c r="U392" s="14" t="str">
        <f t="shared" si="12"/>
        <v/>
      </c>
      <c r="V392" s="14" t="str">
        <f t="shared" si="13"/>
        <v/>
      </c>
      <c r="Y392" s="1">
        <v>451</v>
      </c>
    </row>
    <row r="393" spans="1:25" ht="25.5" x14ac:dyDescent="0.2">
      <c r="A393" s="1" t="s">
        <v>3452</v>
      </c>
      <c r="B393" s="1" t="s">
        <v>3304</v>
      </c>
      <c r="C393" s="1" t="s">
        <v>3305</v>
      </c>
      <c r="D393" s="1" t="s">
        <v>3444</v>
      </c>
      <c r="E393" s="1" t="s">
        <v>3453</v>
      </c>
      <c r="F393" s="1" t="s">
        <v>615</v>
      </c>
      <c r="G393" s="1" t="s">
        <v>3454</v>
      </c>
      <c r="H393" s="1" t="s">
        <v>38</v>
      </c>
      <c r="I393" s="1" t="s">
        <v>38</v>
      </c>
      <c r="J393" s="1" t="s">
        <v>521</v>
      </c>
      <c r="K393" s="13" t="s">
        <v>954</v>
      </c>
      <c r="M393" s="1" t="s">
        <v>38</v>
      </c>
      <c r="N393" s="1" t="s">
        <v>542</v>
      </c>
      <c r="P393" s="1" t="s">
        <v>38</v>
      </c>
      <c r="Q393" s="1" t="s">
        <v>542</v>
      </c>
      <c r="R393" s="1" t="s">
        <v>561</v>
      </c>
      <c r="S393" s="1" t="s">
        <v>3455</v>
      </c>
      <c r="T393" s="1" t="s">
        <v>3456</v>
      </c>
      <c r="U393" s="14" t="str">
        <f t="shared" si="12"/>
        <v/>
      </c>
      <c r="V393" s="14" t="str">
        <f t="shared" si="13"/>
        <v/>
      </c>
      <c r="Y393" s="1">
        <v>453</v>
      </c>
    </row>
    <row r="394" spans="1:25" s="3" customFormat="1" ht="25.5" x14ac:dyDescent="0.2">
      <c r="A394" s="1" t="s">
        <v>3457</v>
      </c>
      <c r="B394" s="1" t="s">
        <v>3304</v>
      </c>
      <c r="C394" s="1" t="s">
        <v>3305</v>
      </c>
      <c r="D394" s="1" t="s">
        <v>3444</v>
      </c>
      <c r="E394" s="1" t="s">
        <v>3458</v>
      </c>
      <c r="F394" s="1" t="s">
        <v>615</v>
      </c>
      <c r="G394" s="1" t="s">
        <v>3454</v>
      </c>
      <c r="H394" s="1" t="s">
        <v>38</v>
      </c>
      <c r="I394" s="1" t="s">
        <v>38</v>
      </c>
      <c r="J394" s="1" t="s">
        <v>1077</v>
      </c>
      <c r="K394" s="13" t="s">
        <v>954</v>
      </c>
      <c r="L394" s="1"/>
      <c r="M394" s="1" t="s">
        <v>38</v>
      </c>
      <c r="N394" s="1" t="s">
        <v>542</v>
      </c>
      <c r="O394" s="1"/>
      <c r="P394" s="1" t="s">
        <v>38</v>
      </c>
      <c r="Q394" s="1" t="s">
        <v>542</v>
      </c>
      <c r="R394" s="1" t="s">
        <v>561</v>
      </c>
      <c r="S394" s="1" t="s">
        <v>3455</v>
      </c>
      <c r="T394" s="1" t="s">
        <v>3456</v>
      </c>
      <c r="U394" s="14" t="str">
        <f t="shared" si="12"/>
        <v/>
      </c>
      <c r="V394" s="14" t="str">
        <f t="shared" si="13"/>
        <v/>
      </c>
      <c r="W394" s="1"/>
      <c r="X394" s="1"/>
      <c r="Y394" s="1">
        <v>454</v>
      </c>
    </row>
    <row r="395" spans="1:25" ht="89.25" x14ac:dyDescent="0.2">
      <c r="A395" s="1" t="s">
        <v>3459</v>
      </c>
      <c r="B395" s="1" t="s">
        <v>3304</v>
      </c>
      <c r="C395" s="1" t="s">
        <v>3332</v>
      </c>
      <c r="D395" s="1" t="s">
        <v>3333</v>
      </c>
      <c r="E395" s="1" t="s">
        <v>3460</v>
      </c>
      <c r="F395" s="1" t="s">
        <v>555</v>
      </c>
      <c r="G395" s="1" t="s">
        <v>3461</v>
      </c>
      <c r="H395" s="1" t="s">
        <v>38</v>
      </c>
      <c r="I395" s="1" t="s">
        <v>38</v>
      </c>
      <c r="J395" s="1" t="s">
        <v>1041</v>
      </c>
      <c r="K395" s="13" t="s">
        <v>737</v>
      </c>
      <c r="M395" s="1" t="s">
        <v>38</v>
      </c>
      <c r="N395" s="1" t="s">
        <v>559</v>
      </c>
      <c r="P395" s="1" t="s">
        <v>38</v>
      </c>
      <c r="Q395" s="1" t="s">
        <v>542</v>
      </c>
      <c r="R395" s="1" t="s">
        <v>543</v>
      </c>
      <c r="S395" s="1" t="s">
        <v>3360</v>
      </c>
      <c r="T395" s="1" t="s">
        <v>3462</v>
      </c>
      <c r="U395" s="14" t="str">
        <f t="shared" si="12"/>
        <v>https://industriekultur.ch/#/object/11913</v>
      </c>
      <c r="V395" s="14" t="str">
        <f t="shared" si="13"/>
        <v/>
      </c>
      <c r="W395" s="1" t="s">
        <v>260</v>
      </c>
      <c r="Y395" s="1">
        <v>455</v>
      </c>
    </row>
    <row r="396" spans="1:25" ht="25.5" x14ac:dyDescent="0.2">
      <c r="A396" s="1" t="s">
        <v>3463</v>
      </c>
      <c r="B396" s="1" t="s">
        <v>3304</v>
      </c>
      <c r="C396" s="1" t="s">
        <v>3305</v>
      </c>
      <c r="D396" s="1" t="s">
        <v>3464</v>
      </c>
      <c r="E396" s="1" t="s">
        <v>3465</v>
      </c>
      <c r="F396" s="1" t="s">
        <v>555</v>
      </c>
      <c r="H396" s="1" t="s">
        <v>38</v>
      </c>
      <c r="I396" s="1" t="s">
        <v>38</v>
      </c>
      <c r="J396" s="1" t="s">
        <v>521</v>
      </c>
      <c r="K396" s="13" t="s">
        <v>954</v>
      </c>
      <c r="M396" s="1" t="s">
        <v>38</v>
      </c>
      <c r="N396" s="1" t="s">
        <v>559</v>
      </c>
      <c r="P396" s="1" t="s">
        <v>38</v>
      </c>
      <c r="Q396" s="1" t="s">
        <v>542</v>
      </c>
      <c r="R396" s="1" t="s">
        <v>528</v>
      </c>
      <c r="T396" s="1" t="s">
        <v>3466</v>
      </c>
      <c r="U396" s="14" t="str">
        <f t="shared" si="12"/>
        <v/>
      </c>
      <c r="V396" s="14" t="str">
        <f t="shared" si="13"/>
        <v/>
      </c>
      <c r="Y396" s="1">
        <v>458</v>
      </c>
    </row>
    <row r="397" spans="1:25" ht="25.5" x14ac:dyDescent="0.2">
      <c r="A397" s="1" t="s">
        <v>3467</v>
      </c>
      <c r="B397" s="1" t="s">
        <v>3304</v>
      </c>
      <c r="C397" s="1" t="s">
        <v>3468</v>
      </c>
      <c r="D397" s="1" t="s">
        <v>3469</v>
      </c>
      <c r="E397" s="1" t="s">
        <v>3470</v>
      </c>
      <c r="F397" s="1" t="s">
        <v>555</v>
      </c>
      <c r="G397" s="1" t="s">
        <v>3471</v>
      </c>
      <c r="H397" s="1" t="s">
        <v>38</v>
      </c>
      <c r="I397" s="1" t="s">
        <v>38</v>
      </c>
      <c r="J397" s="1" t="s">
        <v>521</v>
      </c>
      <c r="K397" s="13" t="s">
        <v>947</v>
      </c>
      <c r="M397" s="1" t="s">
        <v>38</v>
      </c>
      <c r="N397" s="1" t="s">
        <v>559</v>
      </c>
      <c r="P397" s="1" t="s">
        <v>38</v>
      </c>
      <c r="Q397" s="1" t="s">
        <v>542</v>
      </c>
      <c r="R397" s="1" t="s">
        <v>528</v>
      </c>
      <c r="T397" s="1" t="s">
        <v>3472</v>
      </c>
      <c r="U397" s="14" t="str">
        <f t="shared" si="12"/>
        <v/>
      </c>
      <c r="V397" s="14" t="str">
        <f t="shared" si="13"/>
        <v/>
      </c>
      <c r="Y397" s="1">
        <v>459</v>
      </c>
    </row>
    <row r="398" spans="1:25" ht="51" x14ac:dyDescent="0.2">
      <c r="A398" s="1" t="s">
        <v>3473</v>
      </c>
      <c r="B398" s="1" t="s">
        <v>3304</v>
      </c>
      <c r="C398" s="1" t="s">
        <v>3474</v>
      </c>
      <c r="D398" s="1" t="s">
        <v>3475</v>
      </c>
      <c r="E398" s="1" t="s">
        <v>3476</v>
      </c>
      <c r="F398" s="1" t="s">
        <v>555</v>
      </c>
      <c r="G398" s="1" t="s">
        <v>3477</v>
      </c>
      <c r="H398" s="1" t="s">
        <v>38</v>
      </c>
      <c r="I398" s="1" t="s">
        <v>38</v>
      </c>
      <c r="J398" s="1" t="s">
        <v>1077</v>
      </c>
      <c r="K398" s="13" t="s">
        <v>557</v>
      </c>
      <c r="M398" s="1" t="s">
        <v>38</v>
      </c>
      <c r="N398" s="1" t="s">
        <v>559</v>
      </c>
      <c r="P398" s="1" t="s">
        <v>38</v>
      </c>
      <c r="Q398" s="1" t="s">
        <v>542</v>
      </c>
      <c r="R398" s="1" t="s">
        <v>543</v>
      </c>
      <c r="S398" s="1" t="s">
        <v>3478</v>
      </c>
      <c r="T398" s="1" t="s">
        <v>3479</v>
      </c>
      <c r="U398" s="14" t="str">
        <f t="shared" si="12"/>
        <v>https://www.stadtmuehle-willisau.ch/home</v>
      </c>
      <c r="V398" s="14" t="str">
        <f t="shared" si="13"/>
        <v/>
      </c>
      <c r="W398" s="1" t="s">
        <v>259</v>
      </c>
      <c r="X398" s="1" t="s">
        <v>38</v>
      </c>
      <c r="Y398" s="1">
        <v>461</v>
      </c>
    </row>
    <row r="399" spans="1:25" ht="25.5" x14ac:dyDescent="0.2">
      <c r="A399" s="1" t="s">
        <v>3480</v>
      </c>
      <c r="B399" s="1" t="s">
        <v>3304</v>
      </c>
      <c r="C399" s="1" t="s">
        <v>3410</v>
      </c>
      <c r="D399" s="1" t="s">
        <v>1215</v>
      </c>
      <c r="E399" s="1" t="s">
        <v>3481</v>
      </c>
      <c r="F399" s="1" t="s">
        <v>615</v>
      </c>
      <c r="H399" s="1" t="s">
        <v>38</v>
      </c>
      <c r="I399" s="1" t="s">
        <v>38</v>
      </c>
      <c r="J399" s="1" t="s">
        <v>3482</v>
      </c>
      <c r="K399" s="13" t="s">
        <v>737</v>
      </c>
      <c r="M399" s="1" t="s">
        <v>38</v>
      </c>
      <c r="N399" s="1" t="s">
        <v>542</v>
      </c>
      <c r="P399" s="1" t="s">
        <v>38</v>
      </c>
      <c r="Q399" s="1" t="s">
        <v>542</v>
      </c>
      <c r="R399" s="1" t="s">
        <v>561</v>
      </c>
      <c r="S399" s="1" t="s">
        <v>3483</v>
      </c>
      <c r="T399" s="1" t="s">
        <v>3484</v>
      </c>
      <c r="U399" s="14" t="str">
        <f t="shared" si="12"/>
        <v/>
      </c>
      <c r="V399" s="14" t="str">
        <f t="shared" si="13"/>
        <v/>
      </c>
      <c r="Y399" s="1">
        <v>462</v>
      </c>
    </row>
    <row r="400" spans="1:25" ht="25.5" x14ac:dyDescent="0.2">
      <c r="A400" s="1" t="s">
        <v>3485</v>
      </c>
      <c r="B400" s="1" t="s">
        <v>3304</v>
      </c>
      <c r="C400" s="1" t="s">
        <v>3486</v>
      </c>
      <c r="D400" s="1" t="s">
        <v>3487</v>
      </c>
      <c r="E400" s="1" t="s">
        <v>3488</v>
      </c>
      <c r="F400" s="1" t="s">
        <v>555</v>
      </c>
      <c r="G400" s="1" t="s">
        <v>3489</v>
      </c>
      <c r="H400" s="1" t="s">
        <v>38</v>
      </c>
      <c r="I400" s="1" t="s">
        <v>38</v>
      </c>
      <c r="J400" s="1" t="s">
        <v>1543</v>
      </c>
      <c r="K400" s="13" t="s">
        <v>737</v>
      </c>
      <c r="M400" s="1" t="s">
        <v>38</v>
      </c>
      <c r="N400" s="1" t="s">
        <v>559</v>
      </c>
      <c r="P400" s="1" t="s">
        <v>38</v>
      </c>
      <c r="Q400" s="1" t="s">
        <v>542</v>
      </c>
      <c r="R400" s="1" t="s">
        <v>543</v>
      </c>
      <c r="S400" s="1" t="s">
        <v>7069</v>
      </c>
      <c r="T400" s="1" t="s">
        <v>3490</v>
      </c>
      <c r="U400" s="14" t="str">
        <f t="shared" si="12"/>
        <v/>
      </c>
      <c r="V400" s="14" t="str">
        <f t="shared" si="13"/>
        <v/>
      </c>
      <c r="Y400" s="1">
        <v>464</v>
      </c>
    </row>
    <row r="401" spans="1:25" s="3" customFormat="1" ht="25.5" x14ac:dyDescent="0.2">
      <c r="A401" s="1" t="s">
        <v>3491</v>
      </c>
      <c r="B401" s="1" t="s">
        <v>3304</v>
      </c>
      <c r="C401" s="1" t="s">
        <v>3405</v>
      </c>
      <c r="D401" s="1" t="s">
        <v>3405</v>
      </c>
      <c r="E401" s="1" t="s">
        <v>3492</v>
      </c>
      <c r="F401" s="1" t="s">
        <v>555</v>
      </c>
      <c r="G401" s="1"/>
      <c r="H401" s="1" t="s">
        <v>38</v>
      </c>
      <c r="I401" s="1" t="s">
        <v>38</v>
      </c>
      <c r="J401" s="1" t="s">
        <v>521</v>
      </c>
      <c r="K401" s="13" t="s">
        <v>954</v>
      </c>
      <c r="L401" s="1"/>
      <c r="M401" s="1" t="s">
        <v>38</v>
      </c>
      <c r="N401" s="1" t="s">
        <v>559</v>
      </c>
      <c r="O401" s="1"/>
      <c r="P401" s="1" t="s">
        <v>38</v>
      </c>
      <c r="Q401" s="1" t="s">
        <v>542</v>
      </c>
      <c r="R401" s="1" t="s">
        <v>528</v>
      </c>
      <c r="S401" s="1"/>
      <c r="T401" s="1" t="s">
        <v>3493</v>
      </c>
      <c r="U401" s="14" t="str">
        <f t="shared" si="12"/>
        <v/>
      </c>
      <c r="V401" s="14" t="str">
        <f t="shared" si="13"/>
        <v/>
      </c>
      <c r="W401" s="1"/>
      <c r="X401" s="1"/>
      <c r="Y401" s="1">
        <v>465</v>
      </c>
    </row>
    <row r="402" spans="1:25" s="2" customFormat="1" ht="38.25" x14ac:dyDescent="0.2">
      <c r="A402" s="1" t="s">
        <v>3495</v>
      </c>
      <c r="B402" s="1" t="s">
        <v>3304</v>
      </c>
      <c r="C402" s="1" t="s">
        <v>3494</v>
      </c>
      <c r="D402" s="1" t="s">
        <v>3405</v>
      </c>
      <c r="E402" s="1" t="s">
        <v>3496</v>
      </c>
      <c r="F402" s="1" t="s">
        <v>536</v>
      </c>
      <c r="G402" s="1" t="s">
        <v>3497</v>
      </c>
      <c r="H402" s="1" t="s">
        <v>38</v>
      </c>
      <c r="I402" s="1">
        <v>8520</v>
      </c>
      <c r="J402" s="1" t="s">
        <v>619</v>
      </c>
      <c r="K402" s="13" t="s">
        <v>737</v>
      </c>
      <c r="L402" s="1" t="s">
        <v>3498</v>
      </c>
      <c r="M402" s="1" t="s">
        <v>3499</v>
      </c>
      <c r="N402" s="1" t="s">
        <v>542</v>
      </c>
      <c r="O402" s="1"/>
      <c r="P402" s="1" t="s">
        <v>38</v>
      </c>
      <c r="Q402" s="1" t="s">
        <v>542</v>
      </c>
      <c r="R402" s="1" t="s">
        <v>543</v>
      </c>
      <c r="S402" s="1" t="s">
        <v>7070</v>
      </c>
      <c r="T402" s="1" t="s">
        <v>3500</v>
      </c>
      <c r="U402" s="14" t="str">
        <f t="shared" si="12"/>
        <v>https://www.kaltgepresst.ch/</v>
      </c>
      <c r="V402" s="14" t="str">
        <f t="shared" si="13"/>
        <v/>
      </c>
      <c r="W402" s="1" t="s">
        <v>258</v>
      </c>
      <c r="X402" s="1" t="s">
        <v>38</v>
      </c>
      <c r="Y402" s="1">
        <v>467</v>
      </c>
    </row>
    <row r="403" spans="1:25" s="2" customFormat="1" ht="38.25" x14ac:dyDescent="0.2">
      <c r="A403" s="1" t="s">
        <v>3501</v>
      </c>
      <c r="B403" s="1" t="s">
        <v>3304</v>
      </c>
      <c r="C403" s="1" t="s">
        <v>3474</v>
      </c>
      <c r="D403" s="1" t="s">
        <v>3405</v>
      </c>
      <c r="E403" s="1" t="s">
        <v>3502</v>
      </c>
      <c r="F403" s="1" t="s">
        <v>536</v>
      </c>
      <c r="G403" s="1"/>
      <c r="H403" s="1" t="s">
        <v>38</v>
      </c>
      <c r="I403" s="1">
        <v>12544</v>
      </c>
      <c r="J403" s="1" t="s">
        <v>702</v>
      </c>
      <c r="K403" s="13" t="s">
        <v>601</v>
      </c>
      <c r="L403" s="1" t="s">
        <v>3498</v>
      </c>
      <c r="M403" s="1" t="s">
        <v>3499</v>
      </c>
      <c r="N403" s="1" t="s">
        <v>542</v>
      </c>
      <c r="O403" s="1"/>
      <c r="P403" s="1" t="s">
        <v>38</v>
      </c>
      <c r="Q403" s="1" t="s">
        <v>542</v>
      </c>
      <c r="R403" s="1" t="s">
        <v>543</v>
      </c>
      <c r="S403" s="1" t="s">
        <v>7071</v>
      </c>
      <c r="T403" s="1" t="s">
        <v>3503</v>
      </c>
      <c r="U403" s="14" t="str">
        <f t="shared" si="12"/>
        <v>https://www.aramis.admin.ch/Texte/?ProjectID=45304&amp;Sprache=de-CH</v>
      </c>
      <c r="V403" s="14" t="str">
        <f t="shared" si="13"/>
        <v>https://www.aramis.admin.ch/Default?DocumentID=65095&amp;Load=true</v>
      </c>
      <c r="W403" s="1" t="s">
        <v>257</v>
      </c>
      <c r="X403" s="1" t="s">
        <v>256</v>
      </c>
      <c r="Y403" s="1">
        <v>469</v>
      </c>
    </row>
    <row r="404" spans="1:25" s="2" customFormat="1" ht="38.25" x14ac:dyDescent="0.2">
      <c r="A404" s="1" t="s">
        <v>3505</v>
      </c>
      <c r="B404" s="1" t="s">
        <v>3304</v>
      </c>
      <c r="C404" s="1" t="s">
        <v>3504</v>
      </c>
      <c r="D404" s="1" t="s">
        <v>1245</v>
      </c>
      <c r="E404" s="1" t="s">
        <v>3506</v>
      </c>
      <c r="F404" s="1" t="s">
        <v>555</v>
      </c>
      <c r="G404" s="1" t="s">
        <v>3507</v>
      </c>
      <c r="H404" s="1" t="s">
        <v>38</v>
      </c>
      <c r="I404" s="1" t="s">
        <v>38</v>
      </c>
      <c r="J404" s="1" t="s">
        <v>1077</v>
      </c>
      <c r="K404" s="13" t="s">
        <v>954</v>
      </c>
      <c r="L404" s="1"/>
      <c r="M404" s="1" t="s">
        <v>38</v>
      </c>
      <c r="N404" s="1" t="s">
        <v>559</v>
      </c>
      <c r="O404" s="1"/>
      <c r="P404" s="1" t="s">
        <v>38</v>
      </c>
      <c r="Q404" s="1" t="s">
        <v>542</v>
      </c>
      <c r="R404" s="1" t="s">
        <v>543</v>
      </c>
      <c r="S404" s="1" t="s">
        <v>3508</v>
      </c>
      <c r="T404" s="1" t="s">
        <v>3509</v>
      </c>
      <c r="U404" s="14" t="str">
        <f t="shared" si="12"/>
        <v>https://trechter.ch/fotos/flugzeugabsturz_in_sursee/</v>
      </c>
      <c r="V404" s="14" t="str">
        <f t="shared" si="13"/>
        <v/>
      </c>
      <c r="W404" s="1" t="s">
        <v>255</v>
      </c>
      <c r="X404" s="1"/>
      <c r="Y404" s="1">
        <v>471</v>
      </c>
    </row>
    <row r="405" spans="1:25" s="2" customFormat="1" ht="38.25" x14ac:dyDescent="0.2">
      <c r="A405" s="1" t="s">
        <v>3510</v>
      </c>
      <c r="B405" s="1" t="s">
        <v>3304</v>
      </c>
      <c r="C405" s="1" t="s">
        <v>3504</v>
      </c>
      <c r="D405" s="1" t="s">
        <v>1245</v>
      </c>
      <c r="E405" s="1" t="s">
        <v>3511</v>
      </c>
      <c r="F405" s="1" t="s">
        <v>555</v>
      </c>
      <c r="G405" s="1" t="s">
        <v>3512</v>
      </c>
      <c r="H405" s="1" t="s">
        <v>38</v>
      </c>
      <c r="I405" s="1" t="s">
        <v>38</v>
      </c>
      <c r="J405" s="1" t="s">
        <v>1194</v>
      </c>
      <c r="K405" s="13" t="s">
        <v>737</v>
      </c>
      <c r="L405" s="1"/>
      <c r="M405" s="1" t="s">
        <v>38</v>
      </c>
      <c r="N405" s="1" t="s">
        <v>559</v>
      </c>
      <c r="O405" s="1"/>
      <c r="P405" s="1" t="s">
        <v>38</v>
      </c>
      <c r="Q405" s="1" t="s">
        <v>542</v>
      </c>
      <c r="R405" s="1" t="s">
        <v>543</v>
      </c>
      <c r="S405" s="1" t="s">
        <v>3513</v>
      </c>
      <c r="T405" s="1" t="s">
        <v>3514</v>
      </c>
      <c r="U405" s="14" t="str">
        <f t="shared" si="12"/>
        <v>https://www.pizzeria-muehle.ch/geschichte/</v>
      </c>
      <c r="V405" s="14" t="str">
        <f t="shared" si="13"/>
        <v/>
      </c>
      <c r="W405" s="1" t="s">
        <v>254</v>
      </c>
      <c r="X405" s="1" t="s">
        <v>38</v>
      </c>
      <c r="Y405" s="1">
        <v>472</v>
      </c>
    </row>
    <row r="406" spans="1:25" s="2" customFormat="1" ht="25.5" x14ac:dyDescent="0.2">
      <c r="A406" s="1" t="s">
        <v>3515</v>
      </c>
      <c r="B406" s="1" t="s">
        <v>3304</v>
      </c>
      <c r="C406" s="1" t="s">
        <v>3516</v>
      </c>
      <c r="D406" s="1" t="s">
        <v>1245</v>
      </c>
      <c r="E406" s="1" t="s">
        <v>3517</v>
      </c>
      <c r="F406" s="1" t="s">
        <v>555</v>
      </c>
      <c r="G406" s="1"/>
      <c r="H406" s="1" t="s">
        <v>38</v>
      </c>
      <c r="I406" s="1" t="s">
        <v>38</v>
      </c>
      <c r="J406" s="1" t="s">
        <v>1543</v>
      </c>
      <c r="K406" s="13" t="s">
        <v>737</v>
      </c>
      <c r="L406" s="1"/>
      <c r="M406" s="1" t="s">
        <v>38</v>
      </c>
      <c r="N406" s="1" t="s">
        <v>559</v>
      </c>
      <c r="O406" s="1"/>
      <c r="P406" s="1" t="s">
        <v>38</v>
      </c>
      <c r="Q406" s="1" t="s">
        <v>542</v>
      </c>
      <c r="R406" s="1" t="s">
        <v>543</v>
      </c>
      <c r="S406" s="1" t="s">
        <v>7072</v>
      </c>
      <c r="T406" s="1" t="s">
        <v>3518</v>
      </c>
      <c r="U406" s="14" t="str">
        <f t="shared" si="12"/>
        <v/>
      </c>
      <c r="V406" s="14" t="str">
        <f t="shared" si="13"/>
        <v/>
      </c>
      <c r="W406" s="1"/>
      <c r="X406" s="1"/>
      <c r="Y406" s="1">
        <v>473</v>
      </c>
    </row>
    <row r="407" spans="1:25" ht="38.25" x14ac:dyDescent="0.2">
      <c r="A407" s="1" t="s">
        <v>3519</v>
      </c>
      <c r="B407" s="1" t="s">
        <v>3304</v>
      </c>
      <c r="C407" s="1" t="s">
        <v>3520</v>
      </c>
      <c r="D407" s="1" t="s">
        <v>3521</v>
      </c>
      <c r="E407" s="1" t="s">
        <v>3522</v>
      </c>
      <c r="F407" s="1" t="s">
        <v>555</v>
      </c>
      <c r="G407" s="1" t="s">
        <v>3523</v>
      </c>
      <c r="H407" s="1" t="s">
        <v>38</v>
      </c>
      <c r="I407" s="1" t="s">
        <v>38</v>
      </c>
      <c r="J407" s="1" t="s">
        <v>3524</v>
      </c>
      <c r="K407" s="13" t="s">
        <v>1818</v>
      </c>
      <c r="M407" s="1" t="s">
        <v>38</v>
      </c>
      <c r="N407" s="1" t="s">
        <v>559</v>
      </c>
      <c r="P407" s="1" t="s">
        <v>38</v>
      </c>
      <c r="Q407" s="1" t="s">
        <v>542</v>
      </c>
      <c r="R407" s="1" t="s">
        <v>528</v>
      </c>
      <c r="T407" s="1" t="s">
        <v>3525</v>
      </c>
      <c r="U407" s="14" t="str">
        <f t="shared" si="12"/>
        <v>https://trisa.ch/de/trisa/trisa-geschichte</v>
      </c>
      <c r="V407" s="14" t="str">
        <f t="shared" si="13"/>
        <v/>
      </c>
      <c r="W407" s="1" t="s">
        <v>253</v>
      </c>
      <c r="X407" s="1" t="s">
        <v>38</v>
      </c>
      <c r="Y407" s="1">
        <v>474</v>
      </c>
    </row>
    <row r="408" spans="1:25" ht="51" x14ac:dyDescent="0.2">
      <c r="A408" s="1" t="s">
        <v>3526</v>
      </c>
      <c r="B408" s="1" t="s">
        <v>3304</v>
      </c>
      <c r="C408" s="1" t="s">
        <v>3527</v>
      </c>
      <c r="D408" s="1" t="s">
        <v>3528</v>
      </c>
      <c r="E408" s="1" t="s">
        <v>3529</v>
      </c>
      <c r="F408" s="1" t="s">
        <v>555</v>
      </c>
      <c r="G408" s="1" t="s">
        <v>3530</v>
      </c>
      <c r="H408" s="1" t="s">
        <v>38</v>
      </c>
      <c r="I408" s="1" t="s">
        <v>38</v>
      </c>
      <c r="J408" s="1" t="s">
        <v>521</v>
      </c>
      <c r="K408" s="13" t="s">
        <v>737</v>
      </c>
      <c r="M408" s="1" t="s">
        <v>38</v>
      </c>
      <c r="N408" s="1" t="s">
        <v>559</v>
      </c>
      <c r="P408" s="1" t="s">
        <v>38</v>
      </c>
      <c r="Q408" s="1" t="s">
        <v>542</v>
      </c>
      <c r="R408" s="1" t="s">
        <v>528</v>
      </c>
      <c r="T408" s="1" t="s">
        <v>3531</v>
      </c>
      <c r="U408" s="14" t="str">
        <f t="shared" si="12"/>
        <v/>
      </c>
      <c r="V408" s="14" t="str">
        <f t="shared" si="13"/>
        <v/>
      </c>
      <c r="Y408" s="1">
        <v>475</v>
      </c>
    </row>
    <row r="409" spans="1:25" ht="38.25" x14ac:dyDescent="0.2">
      <c r="A409" s="1" t="s">
        <v>625</v>
      </c>
      <c r="B409" s="1" t="s">
        <v>626</v>
      </c>
      <c r="C409" s="1" t="s">
        <v>627</v>
      </c>
      <c r="D409" s="1" t="s">
        <v>628</v>
      </c>
      <c r="E409" s="1" t="s">
        <v>629</v>
      </c>
      <c r="F409" s="1" t="s">
        <v>577</v>
      </c>
      <c r="H409" s="1">
        <v>300100</v>
      </c>
      <c r="I409" s="1" t="s">
        <v>38</v>
      </c>
      <c r="J409" s="1" t="s">
        <v>516</v>
      </c>
      <c r="K409" s="13" t="s">
        <v>630</v>
      </c>
      <c r="L409" s="1" t="s">
        <v>631</v>
      </c>
      <c r="M409" s="1" t="s">
        <v>632</v>
      </c>
      <c r="N409" s="1" t="s">
        <v>527</v>
      </c>
      <c r="O409" s="1" t="s">
        <v>633</v>
      </c>
      <c r="P409" s="1">
        <v>1902</v>
      </c>
      <c r="Q409" s="1" t="s">
        <v>634</v>
      </c>
      <c r="R409" s="1" t="s">
        <v>561</v>
      </c>
      <c r="S409" s="1" t="s">
        <v>635</v>
      </c>
      <c r="T409" s="1" t="s">
        <v>636</v>
      </c>
      <c r="U409" s="14" t="str">
        <f t="shared" si="12"/>
        <v>https://www.ew-ursern.ch/energie/wasserkraft/</v>
      </c>
      <c r="V409" s="14" t="str">
        <f t="shared" si="13"/>
        <v/>
      </c>
      <c r="W409" s="1" t="s">
        <v>486</v>
      </c>
      <c r="X409" s="1" t="s">
        <v>38</v>
      </c>
      <c r="Y409" s="1">
        <v>476</v>
      </c>
    </row>
    <row r="410" spans="1:25" ht="76.5" x14ac:dyDescent="0.2">
      <c r="A410" s="1" t="s">
        <v>637</v>
      </c>
      <c r="B410" s="1" t="s">
        <v>626</v>
      </c>
      <c r="C410" s="1" t="s">
        <v>638</v>
      </c>
      <c r="D410" s="1" t="s">
        <v>639</v>
      </c>
      <c r="E410" s="1" t="s">
        <v>640</v>
      </c>
      <c r="F410" s="1" t="s">
        <v>536</v>
      </c>
      <c r="G410" s="1" t="s">
        <v>641</v>
      </c>
      <c r="H410" s="1">
        <v>300600</v>
      </c>
      <c r="I410" s="1">
        <v>10407</v>
      </c>
      <c r="J410" s="1" t="s">
        <v>516</v>
      </c>
      <c r="K410" s="13" t="s">
        <v>642</v>
      </c>
      <c r="L410" s="1" t="s">
        <v>643</v>
      </c>
      <c r="M410" s="1" t="s">
        <v>644</v>
      </c>
      <c r="N410" s="1" t="s">
        <v>527</v>
      </c>
      <c r="O410" s="1" t="s">
        <v>560</v>
      </c>
      <c r="P410" s="1">
        <v>1901</v>
      </c>
      <c r="Q410" s="1" t="s">
        <v>645</v>
      </c>
      <c r="R410" s="1" t="s">
        <v>561</v>
      </c>
      <c r="S410" s="1" t="s">
        <v>646</v>
      </c>
      <c r="T410" s="1" t="s">
        <v>647</v>
      </c>
      <c r="U410" s="14" t="str">
        <f t="shared" si="12"/>
        <v>https://www.kw-goeschenen.ch/ueber-uns/das-kraftwerk-goschenen</v>
      </c>
      <c r="V410" s="14" t="str">
        <f t="shared" si="13"/>
        <v/>
      </c>
      <c r="W410" s="1" t="s">
        <v>485</v>
      </c>
      <c r="X410" s="1" t="s">
        <v>38</v>
      </c>
      <c r="Y410" s="1">
        <v>477</v>
      </c>
    </row>
    <row r="411" spans="1:25" ht="89.25" x14ac:dyDescent="0.2">
      <c r="A411" s="1" t="s">
        <v>648</v>
      </c>
      <c r="B411" s="1" t="s">
        <v>626</v>
      </c>
      <c r="C411" s="1" t="s">
        <v>649</v>
      </c>
      <c r="D411" s="1" t="s">
        <v>650</v>
      </c>
      <c r="E411" s="1" t="s">
        <v>651</v>
      </c>
      <c r="F411" s="1" t="s">
        <v>536</v>
      </c>
      <c r="G411" s="1" t="s">
        <v>652</v>
      </c>
      <c r="H411" s="1">
        <v>300200</v>
      </c>
      <c r="I411" s="1">
        <v>9919</v>
      </c>
      <c r="J411" s="1" t="s">
        <v>516</v>
      </c>
      <c r="K411" s="13" t="s">
        <v>653</v>
      </c>
      <c r="L411" s="1" t="s">
        <v>654</v>
      </c>
      <c r="M411" s="1" t="s">
        <v>655</v>
      </c>
      <c r="N411" s="1" t="s">
        <v>527</v>
      </c>
      <c r="O411" s="1" t="s">
        <v>560</v>
      </c>
      <c r="P411" s="1" t="s">
        <v>38</v>
      </c>
      <c r="Q411" s="1" t="s">
        <v>645</v>
      </c>
      <c r="R411" s="1" t="s">
        <v>528</v>
      </c>
      <c r="T411" s="1" t="s">
        <v>656</v>
      </c>
      <c r="U411" s="14" t="str">
        <f t="shared" si="12"/>
        <v>https://www.ew-ursern.ch/energie/wasserkraft/</v>
      </c>
      <c r="V411" s="14" t="str">
        <f t="shared" si="13"/>
        <v/>
      </c>
      <c r="W411" s="1" t="s">
        <v>486</v>
      </c>
      <c r="X411" s="1" t="s">
        <v>38</v>
      </c>
      <c r="Y411" s="1">
        <v>478</v>
      </c>
    </row>
    <row r="412" spans="1:25" ht="76.5" x14ac:dyDescent="0.2">
      <c r="A412" s="1" t="s">
        <v>657</v>
      </c>
      <c r="B412" s="1" t="s">
        <v>626</v>
      </c>
      <c r="C412" s="1" t="s">
        <v>638</v>
      </c>
      <c r="D412" s="1" t="s">
        <v>639</v>
      </c>
      <c r="E412" s="1" t="s">
        <v>658</v>
      </c>
      <c r="F412" s="1" t="s">
        <v>659</v>
      </c>
      <c r="G412" s="1" t="s">
        <v>641</v>
      </c>
      <c r="H412" s="1">
        <v>300400</v>
      </c>
      <c r="I412" s="1">
        <v>10407</v>
      </c>
      <c r="J412" s="1" t="s">
        <v>538</v>
      </c>
      <c r="K412" s="13" t="s">
        <v>660</v>
      </c>
      <c r="L412" s="1" t="s">
        <v>661</v>
      </c>
      <c r="M412" s="1" t="s">
        <v>662</v>
      </c>
      <c r="N412" s="1" t="s">
        <v>527</v>
      </c>
      <c r="O412" s="1" t="s">
        <v>663</v>
      </c>
      <c r="P412" s="1">
        <v>1905</v>
      </c>
      <c r="Q412" s="1" t="s">
        <v>634</v>
      </c>
      <c r="R412" s="1" t="s">
        <v>561</v>
      </c>
      <c r="S412" s="1" t="s">
        <v>646</v>
      </c>
      <c r="T412" s="1" t="s">
        <v>647</v>
      </c>
      <c r="U412" s="14" t="str">
        <f t="shared" si="12"/>
        <v>https://www.kw-goeschenen.ch/ueber-uns/das-kraftwerk-goschenen</v>
      </c>
      <c r="V412" s="14" t="str">
        <f t="shared" si="13"/>
        <v/>
      </c>
      <c r="W412" s="1" t="s">
        <v>485</v>
      </c>
      <c r="X412" s="1" t="s">
        <v>38</v>
      </c>
      <c r="Y412" s="1">
        <v>479</v>
      </c>
    </row>
    <row r="413" spans="1:25" ht="114.75" x14ac:dyDescent="0.2">
      <c r="A413" s="1" t="s">
        <v>664</v>
      </c>
      <c r="B413" s="1" t="s">
        <v>626</v>
      </c>
      <c r="C413" s="1" t="s">
        <v>665</v>
      </c>
      <c r="D413" s="1" t="s">
        <v>666</v>
      </c>
      <c r="E413" s="1" t="s">
        <v>667</v>
      </c>
      <c r="F413" s="1" t="s">
        <v>577</v>
      </c>
      <c r="G413" s="1" t="s">
        <v>668</v>
      </c>
      <c r="H413" s="1">
        <v>300800</v>
      </c>
      <c r="I413" s="1">
        <v>20839</v>
      </c>
      <c r="J413" s="1" t="s">
        <v>516</v>
      </c>
      <c r="K413" s="13" t="s">
        <v>669</v>
      </c>
      <c r="L413" s="1" t="s">
        <v>670</v>
      </c>
      <c r="M413" s="1" t="s">
        <v>671</v>
      </c>
      <c r="N413" s="1" t="s">
        <v>527</v>
      </c>
      <c r="O413" s="1" t="s">
        <v>672</v>
      </c>
      <c r="P413" s="1">
        <v>1900</v>
      </c>
      <c r="Q413" s="1" t="s">
        <v>634</v>
      </c>
      <c r="R413" s="1" t="s">
        <v>561</v>
      </c>
      <c r="S413" s="1" t="s">
        <v>673</v>
      </c>
      <c r="T413" s="1" t="s">
        <v>674</v>
      </c>
      <c r="U413" s="14" t="str">
        <f t="shared" si="12"/>
        <v>https://www.energieuri.ch/ueber-energieuri/standorte-kraftwerke/kraftwerke/</v>
      </c>
      <c r="V413" s="14" t="str">
        <f t="shared" si="13"/>
        <v/>
      </c>
      <c r="W413" s="1" t="s">
        <v>483</v>
      </c>
      <c r="X413" s="1" t="s">
        <v>38</v>
      </c>
      <c r="Y413" s="1">
        <v>480</v>
      </c>
    </row>
    <row r="414" spans="1:25" ht="51" x14ac:dyDescent="0.2">
      <c r="A414" s="1" t="s">
        <v>675</v>
      </c>
      <c r="B414" s="1" t="s">
        <v>626</v>
      </c>
      <c r="C414" s="1" t="s">
        <v>676</v>
      </c>
      <c r="D414" s="1" t="s">
        <v>677</v>
      </c>
      <c r="E414" s="1" t="s">
        <v>678</v>
      </c>
      <c r="F414" s="1" t="s">
        <v>577</v>
      </c>
      <c r="G414" s="1" t="s">
        <v>679</v>
      </c>
      <c r="H414" s="1">
        <v>301000</v>
      </c>
      <c r="I414" s="1">
        <v>18026</v>
      </c>
      <c r="J414" s="1" t="s">
        <v>516</v>
      </c>
      <c r="K414" s="13" t="s">
        <v>680</v>
      </c>
      <c r="L414" s="1" t="s">
        <v>681</v>
      </c>
      <c r="M414" s="1" t="s">
        <v>682</v>
      </c>
      <c r="N414" s="1" t="s">
        <v>527</v>
      </c>
      <c r="O414" s="1" t="s">
        <v>683</v>
      </c>
      <c r="P414" s="1">
        <v>1910</v>
      </c>
      <c r="Q414" s="1" t="s">
        <v>634</v>
      </c>
      <c r="R414" s="1" t="s">
        <v>561</v>
      </c>
      <c r="S414" s="1" t="s">
        <v>684</v>
      </c>
      <c r="T414" s="1" t="s">
        <v>685</v>
      </c>
      <c r="U414" s="14" t="str">
        <f t="shared" si="12"/>
        <v>https://de.wikipedia.org/wiki/Kraftwerk_Arniberg</v>
      </c>
      <c r="V414" s="14" t="str">
        <f t="shared" si="13"/>
        <v/>
      </c>
      <c r="W414" s="1" t="s">
        <v>484</v>
      </c>
      <c r="X414" s="1" t="s">
        <v>38</v>
      </c>
      <c r="Y414" s="1">
        <v>482</v>
      </c>
    </row>
    <row r="415" spans="1:25" ht="38.25" x14ac:dyDescent="0.2">
      <c r="A415" s="1" t="s">
        <v>686</v>
      </c>
      <c r="B415" s="1" t="s">
        <v>626</v>
      </c>
      <c r="C415" s="1" t="s">
        <v>687</v>
      </c>
      <c r="D415" s="1" t="s">
        <v>688</v>
      </c>
      <c r="E415" s="1" t="s">
        <v>689</v>
      </c>
      <c r="F415" s="1" t="s">
        <v>536</v>
      </c>
      <c r="G415" s="1" t="s">
        <v>690</v>
      </c>
      <c r="H415" s="1">
        <v>301500</v>
      </c>
      <c r="I415" s="1">
        <v>18035</v>
      </c>
      <c r="J415" s="1" t="s">
        <v>516</v>
      </c>
      <c r="K415" s="13" t="s">
        <v>691</v>
      </c>
      <c r="L415" s="1" t="s">
        <v>692</v>
      </c>
      <c r="M415" s="1" t="s">
        <v>693</v>
      </c>
      <c r="N415" s="1" t="s">
        <v>527</v>
      </c>
      <c r="O415" s="1" t="s">
        <v>694</v>
      </c>
      <c r="P415" s="1">
        <v>1895</v>
      </c>
      <c r="Q415" s="1" t="s">
        <v>634</v>
      </c>
      <c r="R415" s="1" t="s">
        <v>561</v>
      </c>
      <c r="S415" s="1" t="s">
        <v>695</v>
      </c>
      <c r="T415" s="1" t="s">
        <v>696</v>
      </c>
      <c r="U415" s="14" t="str">
        <f t="shared" si="12"/>
        <v>https://www.energieuri.ch/ueber-energieuri/standorte-kraftwerke/kraftwerke/</v>
      </c>
      <c r="V415" s="14" t="str">
        <f t="shared" si="13"/>
        <v/>
      </c>
      <c r="W415" s="1" t="s">
        <v>483</v>
      </c>
      <c r="X415" s="1" t="s">
        <v>38</v>
      </c>
      <c r="Y415" s="1">
        <v>483</v>
      </c>
    </row>
    <row r="416" spans="1:25" ht="38.25" x14ac:dyDescent="0.2">
      <c r="A416" s="1" t="s">
        <v>698</v>
      </c>
      <c r="B416" s="1" t="s">
        <v>626</v>
      </c>
      <c r="C416" s="1" t="s">
        <v>699</v>
      </c>
      <c r="D416" s="1" t="s">
        <v>688</v>
      </c>
      <c r="E416" s="1" t="s">
        <v>700</v>
      </c>
      <c r="F416" s="1" t="s">
        <v>536</v>
      </c>
      <c r="G416" s="1" t="s">
        <v>701</v>
      </c>
      <c r="H416" s="1" t="s">
        <v>38</v>
      </c>
      <c r="I416" s="1">
        <v>8871</v>
      </c>
      <c r="J416" s="1" t="s">
        <v>702</v>
      </c>
      <c r="K416" s="13" t="s">
        <v>703</v>
      </c>
      <c r="L416" s="1" t="s">
        <v>704</v>
      </c>
      <c r="M416" s="1" t="s">
        <v>705</v>
      </c>
      <c r="N416" s="1" t="s">
        <v>542</v>
      </c>
      <c r="O416" s="1" t="s">
        <v>560</v>
      </c>
      <c r="P416" s="1" t="s">
        <v>38</v>
      </c>
      <c r="Q416" s="1" t="s">
        <v>542</v>
      </c>
      <c r="R416" s="1" t="s">
        <v>561</v>
      </c>
      <c r="S416" s="1" t="s">
        <v>706</v>
      </c>
      <c r="T416" s="1" t="s">
        <v>707</v>
      </c>
      <c r="U416" s="14" t="str">
        <f t="shared" si="12"/>
        <v>https://industriekultur.ch/#/object/15916</v>
      </c>
      <c r="V416" s="14" t="str">
        <f t="shared" si="13"/>
        <v/>
      </c>
      <c r="W416" s="1" t="s">
        <v>708</v>
      </c>
      <c r="X416" s="1" t="s">
        <v>38</v>
      </c>
      <c r="Y416" s="1">
        <v>487</v>
      </c>
    </row>
    <row r="417" spans="1:25" ht="38.25" x14ac:dyDescent="0.2">
      <c r="A417" s="1" t="s">
        <v>709</v>
      </c>
      <c r="B417" s="1" t="s">
        <v>626</v>
      </c>
      <c r="C417" s="1" t="s">
        <v>699</v>
      </c>
      <c r="D417" s="1" t="s">
        <v>688</v>
      </c>
      <c r="E417" s="1" t="s">
        <v>710</v>
      </c>
      <c r="F417" s="1" t="s">
        <v>536</v>
      </c>
      <c r="G417" s="1" t="s">
        <v>711</v>
      </c>
      <c r="H417" s="1" t="s">
        <v>38</v>
      </c>
      <c r="I417" s="1">
        <v>9124</v>
      </c>
      <c r="J417" s="1" t="s">
        <v>702</v>
      </c>
      <c r="K417" s="13" t="s">
        <v>712</v>
      </c>
      <c r="L417" s="1" t="s">
        <v>713</v>
      </c>
      <c r="M417" s="1" t="s">
        <v>714</v>
      </c>
      <c r="N417" s="1" t="s">
        <v>542</v>
      </c>
      <c r="O417" s="1" t="s">
        <v>560</v>
      </c>
      <c r="P417" s="1" t="s">
        <v>38</v>
      </c>
      <c r="Q417" s="1" t="s">
        <v>542</v>
      </c>
      <c r="R417" s="1" t="s">
        <v>561</v>
      </c>
      <c r="S417" s="1" t="s">
        <v>706</v>
      </c>
      <c r="T417" s="1" t="s">
        <v>715</v>
      </c>
      <c r="U417" s="14" t="str">
        <f t="shared" si="12"/>
        <v/>
      </c>
      <c r="V417" s="14" t="str">
        <f t="shared" si="13"/>
        <v/>
      </c>
      <c r="Y417" s="1">
        <v>488</v>
      </c>
    </row>
    <row r="418" spans="1:25" ht="114.75" x14ac:dyDescent="0.2">
      <c r="A418" s="1" t="s">
        <v>716</v>
      </c>
      <c r="B418" s="1" t="s">
        <v>626</v>
      </c>
      <c r="C418" s="1" t="s">
        <v>699</v>
      </c>
      <c r="D418" s="1" t="s">
        <v>688</v>
      </c>
      <c r="E418" s="1" t="s">
        <v>717</v>
      </c>
      <c r="F418" s="1" t="s">
        <v>536</v>
      </c>
      <c r="G418" s="1" t="s">
        <v>718</v>
      </c>
      <c r="H418" s="1" t="s">
        <v>38</v>
      </c>
      <c r="I418" s="1">
        <v>9407</v>
      </c>
      <c r="J418" s="1" t="s">
        <v>702</v>
      </c>
      <c r="K418" s="13" t="s">
        <v>719</v>
      </c>
      <c r="L418" s="1" t="s">
        <v>720</v>
      </c>
      <c r="M418" s="1" t="s">
        <v>721</v>
      </c>
      <c r="N418" s="1" t="s">
        <v>542</v>
      </c>
      <c r="P418" s="1" t="s">
        <v>38</v>
      </c>
      <c r="Q418" s="1" t="s">
        <v>542</v>
      </c>
      <c r="R418" s="1" t="s">
        <v>543</v>
      </c>
      <c r="S418" s="1" t="s">
        <v>722</v>
      </c>
      <c r="T418" s="1" t="s">
        <v>723</v>
      </c>
      <c r="U418" s="14" t="str">
        <f t="shared" si="12"/>
        <v>https://www.energieuri.ch/ueber-energieuri/standorte-kraftwerke/kraftwerke/</v>
      </c>
      <c r="V418" s="14" t="str">
        <f t="shared" si="13"/>
        <v/>
      </c>
      <c r="W418" s="1" t="s">
        <v>483</v>
      </c>
      <c r="X418" s="1" t="s">
        <v>38</v>
      </c>
      <c r="Y418" s="1">
        <v>489</v>
      </c>
    </row>
    <row r="419" spans="1:25" ht="51" x14ac:dyDescent="0.2">
      <c r="A419" s="1" t="s">
        <v>727</v>
      </c>
      <c r="B419" s="1" t="s">
        <v>626</v>
      </c>
      <c r="C419" s="1" t="s">
        <v>728</v>
      </c>
      <c r="D419" s="1" t="s">
        <v>729</v>
      </c>
      <c r="E419" s="1" t="s">
        <v>730</v>
      </c>
      <c r="F419" s="1" t="s">
        <v>555</v>
      </c>
      <c r="G419" s="1" t="s">
        <v>731</v>
      </c>
      <c r="H419" s="1" t="s">
        <v>38</v>
      </c>
      <c r="I419" s="1" t="s">
        <v>38</v>
      </c>
      <c r="J419" s="1" t="s">
        <v>732</v>
      </c>
      <c r="K419" s="13" t="s">
        <v>624</v>
      </c>
      <c r="M419" s="1" t="s">
        <v>38</v>
      </c>
      <c r="N419" s="1" t="s">
        <v>559</v>
      </c>
      <c r="P419" s="1">
        <v>1896</v>
      </c>
      <c r="Q419" s="1" t="s">
        <v>542</v>
      </c>
      <c r="R419" s="1" t="s">
        <v>543</v>
      </c>
      <c r="S419" s="1" t="s">
        <v>733</v>
      </c>
      <c r="T419" s="1" t="s">
        <v>734</v>
      </c>
      <c r="U419" s="14" t="str">
        <f t="shared" si="12"/>
        <v>https://map.geo.admin.ch/</v>
      </c>
      <c r="V419" s="14" t="str">
        <f t="shared" si="13"/>
        <v>https://www.srf.ch/news/schweiz/industriepionier-am-urnersee-warum-dynamit-erfinder-alfred-nobel-seine-fabrik-in-uri-baute</v>
      </c>
      <c r="W419" s="1" t="s">
        <v>478</v>
      </c>
      <c r="X419" s="1" t="s">
        <v>482</v>
      </c>
      <c r="Y419" s="1">
        <v>495</v>
      </c>
    </row>
    <row r="420" spans="1:25" ht="76.5" x14ac:dyDescent="0.2">
      <c r="A420" s="1" t="s">
        <v>813</v>
      </c>
      <c r="B420" s="1" t="s">
        <v>814</v>
      </c>
      <c r="C420" s="1" t="s">
        <v>815</v>
      </c>
      <c r="D420" s="1" t="s">
        <v>816</v>
      </c>
      <c r="E420" s="1" t="s">
        <v>817</v>
      </c>
      <c r="F420" s="1" t="s">
        <v>555</v>
      </c>
      <c r="G420" s="1" t="s">
        <v>818</v>
      </c>
      <c r="H420" s="1" t="s">
        <v>38</v>
      </c>
      <c r="I420" s="1" t="s">
        <v>38</v>
      </c>
      <c r="J420" s="1" t="s">
        <v>819</v>
      </c>
      <c r="K420" s="13" t="s">
        <v>539</v>
      </c>
      <c r="M420" s="1" t="s">
        <v>38</v>
      </c>
      <c r="N420" s="1" t="s">
        <v>559</v>
      </c>
      <c r="P420" s="1">
        <v>1907</v>
      </c>
      <c r="Q420" s="1" t="s">
        <v>542</v>
      </c>
      <c r="R420" s="1" t="s">
        <v>561</v>
      </c>
      <c r="S420" s="1" t="s">
        <v>820</v>
      </c>
      <c r="T420" s="1" t="s">
        <v>821</v>
      </c>
      <c r="U420" s="14" t="str">
        <f t="shared" si="12"/>
        <v>https://www.saegab.ch/geschichte/</v>
      </c>
      <c r="V420" s="14" t="str">
        <f t="shared" si="13"/>
        <v/>
      </c>
      <c r="W420" s="1" t="s">
        <v>475</v>
      </c>
      <c r="X420" s="1" t="s">
        <v>38</v>
      </c>
      <c r="Y420" s="1">
        <v>521</v>
      </c>
    </row>
    <row r="421" spans="1:25" ht="51" x14ac:dyDescent="0.2">
      <c r="A421" s="1" t="s">
        <v>822</v>
      </c>
      <c r="B421" s="1" t="s">
        <v>814</v>
      </c>
      <c r="C421" s="1" t="s">
        <v>823</v>
      </c>
      <c r="D421" s="1" t="s">
        <v>824</v>
      </c>
      <c r="E421" s="1" t="s">
        <v>825</v>
      </c>
      <c r="F421" s="1" t="s">
        <v>536</v>
      </c>
      <c r="G421" s="1" t="s">
        <v>826</v>
      </c>
      <c r="H421" s="1">
        <v>302300</v>
      </c>
      <c r="I421" s="1" t="s">
        <v>38</v>
      </c>
      <c r="J421" s="1" t="s">
        <v>516</v>
      </c>
      <c r="K421" s="13" t="s">
        <v>827</v>
      </c>
      <c r="L421" s="1" t="s">
        <v>828</v>
      </c>
      <c r="M421" s="1" t="s">
        <v>829</v>
      </c>
      <c r="N421" s="1" t="s">
        <v>527</v>
      </c>
      <c r="O421" s="1" t="s">
        <v>830</v>
      </c>
      <c r="P421" s="1">
        <v>1897</v>
      </c>
      <c r="Q421" s="1" t="s">
        <v>634</v>
      </c>
      <c r="R421" s="1" t="s">
        <v>561</v>
      </c>
      <c r="S421" s="1" t="s">
        <v>831</v>
      </c>
      <c r="T421" s="1" t="s">
        <v>832</v>
      </c>
      <c r="U421" s="14" t="str">
        <f t="shared" si="12"/>
        <v>https://www.ebs.swiss/wp/wp-content/uploads/2020/08/kraftwerksbroschuere.pdf</v>
      </c>
      <c r="V421" s="14" t="str">
        <f t="shared" si="13"/>
        <v/>
      </c>
      <c r="W421" s="1" t="s">
        <v>474</v>
      </c>
      <c r="X421" s="1" t="s">
        <v>38</v>
      </c>
      <c r="Y421" s="1">
        <v>522</v>
      </c>
    </row>
    <row r="422" spans="1:25" ht="38.25" x14ac:dyDescent="0.2">
      <c r="A422" s="1" t="s">
        <v>833</v>
      </c>
      <c r="B422" s="1" t="s">
        <v>814</v>
      </c>
      <c r="C422" s="1" t="s">
        <v>823</v>
      </c>
      <c r="D422" s="1" t="s">
        <v>824</v>
      </c>
      <c r="E422" s="1" t="s">
        <v>834</v>
      </c>
      <c r="F422" s="1" t="s">
        <v>536</v>
      </c>
      <c r="G422" s="1" t="s">
        <v>835</v>
      </c>
      <c r="H422" s="1">
        <v>302400</v>
      </c>
      <c r="I422" s="1" t="s">
        <v>38</v>
      </c>
      <c r="J422" s="1" t="s">
        <v>516</v>
      </c>
      <c r="K422" s="13" t="s">
        <v>744</v>
      </c>
      <c r="L422" s="1" t="s">
        <v>836</v>
      </c>
      <c r="M422" s="1" t="s">
        <v>837</v>
      </c>
      <c r="N422" s="1" t="s">
        <v>527</v>
      </c>
      <c r="O422" s="1" t="s">
        <v>560</v>
      </c>
      <c r="P422" s="1">
        <v>1852</v>
      </c>
      <c r="Q422" s="1" t="s">
        <v>645</v>
      </c>
      <c r="R422" s="1" t="s">
        <v>543</v>
      </c>
      <c r="S422" s="1" t="s">
        <v>838</v>
      </c>
      <c r="T422" s="1" t="s">
        <v>839</v>
      </c>
      <c r="U422" s="14" t="str">
        <f t="shared" si="12"/>
        <v/>
      </c>
      <c r="V422" s="14" t="str">
        <f t="shared" si="13"/>
        <v/>
      </c>
      <c r="Y422" s="1">
        <v>523</v>
      </c>
    </row>
    <row r="423" spans="1:25" s="3" customFormat="1" ht="25.5" x14ac:dyDescent="0.2">
      <c r="A423" s="1" t="s">
        <v>842</v>
      </c>
      <c r="B423" s="1" t="s">
        <v>814</v>
      </c>
      <c r="C423" s="1" t="s">
        <v>815</v>
      </c>
      <c r="D423" s="1" t="s">
        <v>816</v>
      </c>
      <c r="E423" s="1" t="s">
        <v>843</v>
      </c>
      <c r="F423" s="1" t="s">
        <v>555</v>
      </c>
      <c r="G423" s="1" t="s">
        <v>844</v>
      </c>
      <c r="H423" s="1" t="s">
        <v>38</v>
      </c>
      <c r="I423" s="1" t="s">
        <v>38</v>
      </c>
      <c r="J423" s="1" t="s">
        <v>819</v>
      </c>
      <c r="K423" s="13" t="s">
        <v>568</v>
      </c>
      <c r="L423" s="1"/>
      <c r="M423" s="1" t="s">
        <v>38</v>
      </c>
      <c r="N423" s="1" t="s">
        <v>559</v>
      </c>
      <c r="O423" s="1" t="s">
        <v>560</v>
      </c>
      <c r="P423" s="1">
        <v>1912</v>
      </c>
      <c r="Q423" s="1" t="s">
        <v>542</v>
      </c>
      <c r="R423" s="1" t="s">
        <v>561</v>
      </c>
      <c r="S423" s="1" t="s">
        <v>820</v>
      </c>
      <c r="T423" s="1" t="s">
        <v>845</v>
      </c>
      <c r="U423" s="14" t="str">
        <f t="shared" si="12"/>
        <v>https://schelbert-schraenke.ch/</v>
      </c>
      <c r="V423" s="14" t="str">
        <f t="shared" si="13"/>
        <v/>
      </c>
      <c r="W423" s="1" t="s">
        <v>473</v>
      </c>
      <c r="X423" s="1" t="s">
        <v>38</v>
      </c>
      <c r="Y423" s="1">
        <v>525</v>
      </c>
    </row>
    <row r="424" spans="1:25" ht="38.25" x14ac:dyDescent="0.2">
      <c r="A424" s="1" t="s">
        <v>846</v>
      </c>
      <c r="B424" s="1" t="s">
        <v>814</v>
      </c>
      <c r="C424" s="1" t="s">
        <v>847</v>
      </c>
      <c r="D424" s="1" t="s">
        <v>848</v>
      </c>
      <c r="E424" s="1" t="s">
        <v>849</v>
      </c>
      <c r="F424" s="1" t="s">
        <v>536</v>
      </c>
      <c r="G424" s="1" t="s">
        <v>850</v>
      </c>
      <c r="H424" s="1">
        <v>302550</v>
      </c>
      <c r="I424" s="1">
        <v>27946</v>
      </c>
      <c r="J424" s="1" t="s">
        <v>516</v>
      </c>
      <c r="K424" s="13" t="s">
        <v>568</v>
      </c>
      <c r="L424" s="1" t="s">
        <v>851</v>
      </c>
      <c r="M424" s="1" t="s">
        <v>852</v>
      </c>
      <c r="N424" s="1" t="s">
        <v>527</v>
      </c>
      <c r="O424" s="1" t="s">
        <v>560</v>
      </c>
      <c r="P424" s="1">
        <v>1893</v>
      </c>
      <c r="Q424" s="1" t="s">
        <v>645</v>
      </c>
      <c r="R424" s="1" t="s">
        <v>561</v>
      </c>
      <c r="S424" s="1" t="s">
        <v>853</v>
      </c>
      <c r="T424" s="1" t="s">
        <v>854</v>
      </c>
      <c r="U424" s="14" t="str">
        <f t="shared" si="12"/>
        <v>https://www.luzernerzeitung.ch/zentralschweiz/steinen-das-neue-kraftwerk-steiner-aa-aus-der-luft-ld.55924</v>
      </c>
      <c r="V424" s="14" t="str">
        <f t="shared" si="13"/>
        <v/>
      </c>
      <c r="W424" s="1" t="s">
        <v>472</v>
      </c>
      <c r="X424" s="1" t="s">
        <v>38</v>
      </c>
      <c r="Y424" s="1">
        <v>526</v>
      </c>
    </row>
    <row r="425" spans="1:25" ht="89.25" x14ac:dyDescent="0.2">
      <c r="A425" s="1" t="s">
        <v>857</v>
      </c>
      <c r="B425" s="1" t="s">
        <v>814</v>
      </c>
      <c r="C425" s="1" t="s">
        <v>858</v>
      </c>
      <c r="D425" s="1" t="s">
        <v>859</v>
      </c>
      <c r="E425" s="1" t="s">
        <v>860</v>
      </c>
      <c r="F425" s="1" t="s">
        <v>555</v>
      </c>
      <c r="G425" s="1" t="s">
        <v>861</v>
      </c>
      <c r="H425" s="1" t="s">
        <v>38</v>
      </c>
      <c r="I425" s="1" t="s">
        <v>38</v>
      </c>
      <c r="J425" s="1" t="s">
        <v>862</v>
      </c>
      <c r="K425" s="13" t="s">
        <v>856</v>
      </c>
      <c r="M425" s="1" t="s">
        <v>38</v>
      </c>
      <c r="N425" s="1" t="s">
        <v>559</v>
      </c>
      <c r="O425" s="1" t="s">
        <v>560</v>
      </c>
      <c r="P425" s="1">
        <v>1897</v>
      </c>
      <c r="Q425" s="1" t="s">
        <v>542</v>
      </c>
      <c r="R425" s="1" t="s">
        <v>561</v>
      </c>
      <c r="S425" s="1" t="s">
        <v>863</v>
      </c>
      <c r="T425" s="1" t="s">
        <v>864</v>
      </c>
      <c r="U425" s="14" t="str">
        <f t="shared" si="12"/>
        <v>https://industriekultur.ch/#/object/11663</v>
      </c>
      <c r="V425" s="14" t="str">
        <f t="shared" si="13"/>
        <v/>
      </c>
      <c r="W425" s="1" t="s">
        <v>865</v>
      </c>
      <c r="X425" s="1" t="s">
        <v>38</v>
      </c>
      <c r="Y425" s="1">
        <v>529</v>
      </c>
    </row>
    <row r="426" spans="1:25" ht="25.5" x14ac:dyDescent="0.2">
      <c r="A426" s="1" t="s">
        <v>866</v>
      </c>
      <c r="B426" s="1" t="s">
        <v>814</v>
      </c>
      <c r="C426" s="1" t="s">
        <v>867</v>
      </c>
      <c r="D426" s="1" t="s">
        <v>868</v>
      </c>
      <c r="E426" s="1" t="s">
        <v>869</v>
      </c>
      <c r="F426" s="1" t="s">
        <v>555</v>
      </c>
      <c r="G426" s="1" t="s">
        <v>870</v>
      </c>
      <c r="H426" s="1" t="s">
        <v>38</v>
      </c>
      <c r="I426" s="1" t="s">
        <v>38</v>
      </c>
      <c r="J426" s="1" t="s">
        <v>871</v>
      </c>
      <c r="K426" s="13" t="s">
        <v>872</v>
      </c>
      <c r="M426" s="1" t="s">
        <v>38</v>
      </c>
      <c r="N426" s="1" t="s">
        <v>559</v>
      </c>
      <c r="O426" s="1" t="s">
        <v>560</v>
      </c>
      <c r="P426" s="1" t="s">
        <v>873</v>
      </c>
      <c r="Q426" s="1" t="s">
        <v>542</v>
      </c>
      <c r="R426" s="1" t="s">
        <v>528</v>
      </c>
      <c r="T426" s="1" t="s">
        <v>874</v>
      </c>
      <c r="U426" s="14" t="str">
        <f t="shared" si="12"/>
        <v>https://industriekultur.ch/#/object/11617</v>
      </c>
      <c r="V426" s="14" t="str">
        <f t="shared" si="13"/>
        <v/>
      </c>
      <c r="W426" s="1" t="s">
        <v>875</v>
      </c>
      <c r="X426" s="1" t="s">
        <v>38</v>
      </c>
      <c r="Y426" s="1">
        <v>530</v>
      </c>
    </row>
    <row r="427" spans="1:25" ht="76.5" x14ac:dyDescent="0.2">
      <c r="A427" s="1" t="s">
        <v>876</v>
      </c>
      <c r="B427" s="1" t="s">
        <v>814</v>
      </c>
      <c r="C427" s="1" t="s">
        <v>877</v>
      </c>
      <c r="D427" s="1" t="s">
        <v>878</v>
      </c>
      <c r="E427" s="1" t="s">
        <v>879</v>
      </c>
      <c r="F427" s="1" t="s">
        <v>536</v>
      </c>
      <c r="G427" s="1" t="s">
        <v>880</v>
      </c>
      <c r="H427" s="1">
        <v>404250</v>
      </c>
      <c r="I427" s="1">
        <v>9292</v>
      </c>
      <c r="J427" s="1" t="s">
        <v>516</v>
      </c>
      <c r="K427" s="13" t="s">
        <v>784</v>
      </c>
      <c r="L427" s="1" t="s">
        <v>777</v>
      </c>
      <c r="M427" s="1" t="s">
        <v>881</v>
      </c>
      <c r="N427" s="1" t="s">
        <v>882</v>
      </c>
      <c r="O427" s="1" t="s">
        <v>560</v>
      </c>
      <c r="P427" s="1" t="s">
        <v>38</v>
      </c>
      <c r="Q427" s="1" t="s">
        <v>542</v>
      </c>
      <c r="R427" s="1" t="s">
        <v>561</v>
      </c>
      <c r="S427" s="1" t="s">
        <v>863</v>
      </c>
      <c r="T427" s="1" t="s">
        <v>883</v>
      </c>
      <c r="U427" s="14" t="str">
        <f t="shared" si="12"/>
        <v>https://industriekultur.ch/#/object/13877</v>
      </c>
      <c r="V427" s="14" t="str">
        <f t="shared" si="13"/>
        <v/>
      </c>
      <c r="W427" s="1" t="s">
        <v>884</v>
      </c>
      <c r="X427" s="1" t="s">
        <v>38</v>
      </c>
      <c r="Y427" s="1">
        <v>531</v>
      </c>
    </row>
    <row r="428" spans="1:25" ht="38.25" x14ac:dyDescent="0.2">
      <c r="A428" s="1" t="s">
        <v>885</v>
      </c>
      <c r="B428" s="1" t="s">
        <v>814</v>
      </c>
      <c r="C428" s="1" t="s">
        <v>886</v>
      </c>
      <c r="D428" s="1" t="s">
        <v>887</v>
      </c>
      <c r="E428" s="1" t="s">
        <v>888</v>
      </c>
      <c r="F428" s="1" t="s">
        <v>555</v>
      </c>
      <c r="G428" s="1" t="s">
        <v>889</v>
      </c>
      <c r="H428" s="1" t="s">
        <v>38</v>
      </c>
      <c r="I428" s="1" t="s">
        <v>38</v>
      </c>
      <c r="J428" s="1" t="s">
        <v>890</v>
      </c>
      <c r="K428" s="13" t="s">
        <v>784</v>
      </c>
      <c r="M428" s="1" t="s">
        <v>38</v>
      </c>
      <c r="N428" s="1" t="s">
        <v>559</v>
      </c>
      <c r="O428" s="1" t="s">
        <v>560</v>
      </c>
      <c r="P428" s="1" t="s">
        <v>38</v>
      </c>
      <c r="Q428" s="1" t="s">
        <v>542</v>
      </c>
      <c r="R428" s="1" t="s">
        <v>543</v>
      </c>
      <c r="S428" s="1" t="s">
        <v>891</v>
      </c>
      <c r="T428" s="1" t="s">
        <v>892</v>
      </c>
      <c r="U428" s="14" t="str">
        <f t="shared" si="12"/>
        <v>https://industriekultur.ch/#/object/11669</v>
      </c>
      <c r="V428" s="14" t="str">
        <f t="shared" si="13"/>
        <v/>
      </c>
      <c r="W428" s="1" t="s">
        <v>893</v>
      </c>
      <c r="X428" s="1" t="s">
        <v>38</v>
      </c>
      <c r="Y428" s="1">
        <v>532</v>
      </c>
    </row>
    <row r="429" spans="1:25" ht="38.25" x14ac:dyDescent="0.2">
      <c r="A429" s="1" t="s">
        <v>894</v>
      </c>
      <c r="B429" s="1" t="s">
        <v>814</v>
      </c>
      <c r="C429" s="1" t="s">
        <v>886</v>
      </c>
      <c r="D429" s="1" t="s">
        <v>887</v>
      </c>
      <c r="E429" s="1" t="s">
        <v>895</v>
      </c>
      <c r="F429" s="1" t="s">
        <v>555</v>
      </c>
      <c r="G429" s="1" t="s">
        <v>889</v>
      </c>
      <c r="H429" s="1" t="s">
        <v>38</v>
      </c>
      <c r="I429" s="1" t="s">
        <v>38</v>
      </c>
      <c r="J429" s="1" t="s">
        <v>896</v>
      </c>
      <c r="K429" s="13" t="s">
        <v>897</v>
      </c>
      <c r="M429" s="1" t="s">
        <v>38</v>
      </c>
      <c r="N429" s="1" t="s">
        <v>559</v>
      </c>
      <c r="O429" s="1" t="s">
        <v>560</v>
      </c>
      <c r="P429" s="1" t="s">
        <v>38</v>
      </c>
      <c r="Q429" s="1" t="s">
        <v>542</v>
      </c>
      <c r="R429" s="1" t="s">
        <v>543</v>
      </c>
      <c r="S429" s="1" t="s">
        <v>891</v>
      </c>
      <c r="T429" s="1" t="s">
        <v>892</v>
      </c>
      <c r="U429" s="14" t="str">
        <f t="shared" si="12"/>
        <v>https://industriekultur.ch/#/object/11669</v>
      </c>
      <c r="V429" s="14" t="str">
        <f t="shared" si="13"/>
        <v/>
      </c>
      <c r="W429" s="1" t="s">
        <v>893</v>
      </c>
      <c r="X429" s="1" t="s">
        <v>38</v>
      </c>
      <c r="Y429" s="1">
        <v>533</v>
      </c>
    </row>
    <row r="430" spans="1:25" ht="38.25" x14ac:dyDescent="0.2">
      <c r="A430" s="1" t="s">
        <v>898</v>
      </c>
      <c r="B430" s="1" t="s">
        <v>814</v>
      </c>
      <c r="C430" s="1" t="s">
        <v>886</v>
      </c>
      <c r="D430" s="1" t="s">
        <v>899</v>
      </c>
      <c r="E430" s="1" t="s">
        <v>900</v>
      </c>
      <c r="F430" s="1" t="s">
        <v>536</v>
      </c>
      <c r="G430" s="1" t="s">
        <v>901</v>
      </c>
      <c r="H430" s="1">
        <v>404200</v>
      </c>
      <c r="I430" s="1">
        <v>57739</v>
      </c>
      <c r="J430" s="1" t="s">
        <v>538</v>
      </c>
      <c r="K430" s="13" t="s">
        <v>719</v>
      </c>
      <c r="L430" s="1" t="s">
        <v>902</v>
      </c>
      <c r="M430" s="1" t="s">
        <v>903</v>
      </c>
      <c r="N430" s="1" t="s">
        <v>527</v>
      </c>
      <c r="O430" s="1" t="s">
        <v>560</v>
      </c>
      <c r="P430" s="1">
        <v>1891</v>
      </c>
      <c r="Q430" s="1" t="s">
        <v>645</v>
      </c>
      <c r="R430" s="1" t="s">
        <v>543</v>
      </c>
      <c r="S430" s="1" t="s">
        <v>904</v>
      </c>
      <c r="T430" s="1" t="s">
        <v>905</v>
      </c>
      <c r="U430" s="14" t="str">
        <f t="shared" si="12"/>
        <v>https://industriekultur.ch/#/object/13628</v>
      </c>
      <c r="V430" s="14" t="str">
        <f t="shared" si="13"/>
        <v/>
      </c>
      <c r="W430" s="1" t="s">
        <v>906</v>
      </c>
      <c r="X430" s="1" t="s">
        <v>38</v>
      </c>
      <c r="Y430" s="1">
        <v>534</v>
      </c>
    </row>
    <row r="431" spans="1:25" ht="38.25" x14ac:dyDescent="0.2">
      <c r="A431" s="1" t="s">
        <v>908</v>
      </c>
      <c r="B431" s="1" t="s">
        <v>814</v>
      </c>
      <c r="C431" s="1" t="s">
        <v>909</v>
      </c>
      <c r="D431" s="1" t="s">
        <v>910</v>
      </c>
      <c r="E431" s="1" t="s">
        <v>911</v>
      </c>
      <c r="F431" s="1" t="s">
        <v>536</v>
      </c>
      <c r="G431" s="1" t="s">
        <v>912</v>
      </c>
      <c r="H431" s="1">
        <v>404500</v>
      </c>
      <c r="I431" s="1">
        <v>70594</v>
      </c>
      <c r="J431" s="1" t="s">
        <v>516</v>
      </c>
      <c r="K431" s="13" t="s">
        <v>539</v>
      </c>
      <c r="L431" s="1" t="s">
        <v>777</v>
      </c>
      <c r="M431" s="1" t="s">
        <v>913</v>
      </c>
      <c r="N431" s="1" t="s">
        <v>797</v>
      </c>
      <c r="P431" s="1" t="s">
        <v>38</v>
      </c>
      <c r="Q431" s="1" t="s">
        <v>542</v>
      </c>
      <c r="R431" s="1" t="s">
        <v>528</v>
      </c>
      <c r="T431" s="1" t="s">
        <v>914</v>
      </c>
      <c r="U431" s="14" t="str">
        <f t="shared" si="12"/>
        <v>https://www.wollerau.ch/geschichte/7045</v>
      </c>
      <c r="V431" s="14" t="str">
        <f t="shared" si="13"/>
        <v/>
      </c>
      <c r="W431" s="1" t="s">
        <v>467</v>
      </c>
      <c r="Y431" s="1">
        <v>536</v>
      </c>
    </row>
    <row r="432" spans="1:25" ht="51" x14ac:dyDescent="0.2">
      <c r="A432" s="1" t="s">
        <v>915</v>
      </c>
      <c r="B432" s="1" t="s">
        <v>814</v>
      </c>
      <c r="C432" s="1" t="s">
        <v>916</v>
      </c>
      <c r="D432" s="1" t="s">
        <v>917</v>
      </c>
      <c r="E432" s="1" t="s">
        <v>918</v>
      </c>
      <c r="F432" s="1" t="s">
        <v>536</v>
      </c>
      <c r="G432" s="1" t="s">
        <v>919</v>
      </c>
      <c r="H432" s="1">
        <v>404600</v>
      </c>
      <c r="I432" s="1">
        <v>70596</v>
      </c>
      <c r="J432" s="1" t="s">
        <v>516</v>
      </c>
      <c r="K432" s="13" t="s">
        <v>920</v>
      </c>
      <c r="L432" s="1" t="s">
        <v>921</v>
      </c>
      <c r="M432" s="1" t="s">
        <v>922</v>
      </c>
      <c r="N432" s="1" t="s">
        <v>527</v>
      </c>
      <c r="O432" s="1" t="s">
        <v>560</v>
      </c>
      <c r="P432" s="1">
        <v>1869</v>
      </c>
      <c r="Q432" s="1" t="s">
        <v>645</v>
      </c>
      <c r="R432" s="1" t="s">
        <v>528</v>
      </c>
      <c r="T432" s="1" t="s">
        <v>923</v>
      </c>
      <c r="U432" s="14" t="str">
        <f t="shared" si="12"/>
        <v>https://de.wikipedia.org/wiki/Laufwasserkraftwerke_an_der_Sihl</v>
      </c>
      <c r="V432" s="14" t="str">
        <f t="shared" si="13"/>
        <v/>
      </c>
      <c r="W432" s="1" t="s">
        <v>471</v>
      </c>
      <c r="X432" s="1" t="s">
        <v>38</v>
      </c>
      <c r="Y432" s="1">
        <v>537</v>
      </c>
    </row>
    <row r="433" spans="1:25" ht="38.25" x14ac:dyDescent="0.2">
      <c r="A433" s="1" t="s">
        <v>925</v>
      </c>
      <c r="B433" s="1" t="s">
        <v>814</v>
      </c>
      <c r="C433" s="1" t="s">
        <v>815</v>
      </c>
      <c r="D433" s="1" t="s">
        <v>824</v>
      </c>
      <c r="E433" s="1" t="s">
        <v>926</v>
      </c>
      <c r="F433" s="1" t="s">
        <v>536</v>
      </c>
      <c r="G433" s="1" t="s">
        <v>927</v>
      </c>
      <c r="H433" s="1">
        <v>302200</v>
      </c>
      <c r="I433" s="1" t="s">
        <v>38</v>
      </c>
      <c r="J433" s="1" t="s">
        <v>516</v>
      </c>
      <c r="K433" s="13" t="s">
        <v>737</v>
      </c>
      <c r="L433" s="1" t="s">
        <v>928</v>
      </c>
      <c r="M433" s="1" t="s">
        <v>929</v>
      </c>
      <c r="N433" s="1" t="s">
        <v>527</v>
      </c>
      <c r="P433" s="1" t="s">
        <v>38</v>
      </c>
      <c r="Q433" s="1" t="s">
        <v>542</v>
      </c>
      <c r="R433" s="1" t="s">
        <v>561</v>
      </c>
      <c r="S433" s="1" t="s">
        <v>820</v>
      </c>
      <c r="T433" s="1" t="s">
        <v>930</v>
      </c>
      <c r="U433" s="14" t="str">
        <f t="shared" si="12"/>
        <v/>
      </c>
      <c r="V433" s="14" t="str">
        <f t="shared" si="13"/>
        <v/>
      </c>
      <c r="Y433" s="1">
        <v>540</v>
      </c>
    </row>
    <row r="434" spans="1:25" ht="76.5" x14ac:dyDescent="0.2">
      <c r="A434" s="1" t="s">
        <v>931</v>
      </c>
      <c r="B434" s="1" t="s">
        <v>814</v>
      </c>
      <c r="C434" s="1" t="s">
        <v>855</v>
      </c>
      <c r="D434" s="1" t="s">
        <v>932</v>
      </c>
      <c r="E434" s="1" t="s">
        <v>933</v>
      </c>
      <c r="F434" s="1" t="s">
        <v>577</v>
      </c>
      <c r="G434" s="1" t="s">
        <v>934</v>
      </c>
      <c r="H434" s="1" t="s">
        <v>38</v>
      </c>
      <c r="I434" s="1">
        <v>13492</v>
      </c>
      <c r="J434" s="1" t="s">
        <v>619</v>
      </c>
      <c r="K434" s="13" t="s">
        <v>935</v>
      </c>
      <c r="L434" s="1" t="s">
        <v>936</v>
      </c>
      <c r="M434" s="1" t="s">
        <v>937</v>
      </c>
      <c r="N434" s="1" t="s">
        <v>938</v>
      </c>
      <c r="P434" s="1" t="s">
        <v>38</v>
      </c>
      <c r="Q434" s="1" t="s">
        <v>542</v>
      </c>
      <c r="R434" s="1" t="s">
        <v>561</v>
      </c>
      <c r="S434" s="1" t="s">
        <v>939</v>
      </c>
      <c r="T434" s="1" t="s">
        <v>940</v>
      </c>
      <c r="U434" s="14" t="str">
        <f t="shared" si="12"/>
        <v>https://industriekultur.ch/</v>
      </c>
      <c r="V434" s="14" t="str">
        <f t="shared" si="13"/>
        <v>https://www.swissmountainsilk.swiss/</v>
      </c>
      <c r="W434" s="1" t="s">
        <v>468</v>
      </c>
      <c r="X434" s="1" t="s">
        <v>470</v>
      </c>
      <c r="Y434" s="1">
        <v>583</v>
      </c>
    </row>
    <row r="435" spans="1:25" ht="38.25" x14ac:dyDescent="0.2">
      <c r="A435" s="1" t="s">
        <v>941</v>
      </c>
      <c r="B435" s="1" t="s">
        <v>814</v>
      </c>
      <c r="C435" s="1" t="s">
        <v>886</v>
      </c>
      <c r="D435" s="1" t="s">
        <v>887</v>
      </c>
      <c r="E435" s="1" t="s">
        <v>942</v>
      </c>
      <c r="F435" s="1" t="s">
        <v>536</v>
      </c>
      <c r="G435" s="1" t="s">
        <v>943</v>
      </c>
      <c r="H435" s="1" t="s">
        <v>38</v>
      </c>
      <c r="I435" s="1">
        <v>102089</v>
      </c>
      <c r="J435" s="1" t="s">
        <v>538</v>
      </c>
      <c r="K435" s="13" t="s">
        <v>557</v>
      </c>
      <c r="L435" s="1" t="s">
        <v>944</v>
      </c>
      <c r="M435" s="1" t="s">
        <v>945</v>
      </c>
      <c r="N435" s="1" t="s">
        <v>938</v>
      </c>
      <c r="P435" s="1" t="s">
        <v>38</v>
      </c>
      <c r="Q435" s="1" t="s">
        <v>542</v>
      </c>
      <c r="R435" s="1" t="s">
        <v>561</v>
      </c>
      <c r="S435" s="1" t="s">
        <v>863</v>
      </c>
      <c r="T435" s="1" t="s">
        <v>946</v>
      </c>
      <c r="U435" s="14" t="str">
        <f t="shared" si="12"/>
        <v/>
      </c>
      <c r="V435" s="14" t="str">
        <f t="shared" si="13"/>
        <v/>
      </c>
      <c r="Y435" s="1">
        <v>620</v>
      </c>
    </row>
    <row r="436" spans="1:25" ht="63.75" x14ac:dyDescent="0.2">
      <c r="A436" s="1" t="s">
        <v>948</v>
      </c>
      <c r="B436" s="1" t="s">
        <v>814</v>
      </c>
      <c r="C436" s="1" t="s">
        <v>909</v>
      </c>
      <c r="D436" s="1" t="s">
        <v>910</v>
      </c>
      <c r="E436" s="1" t="s">
        <v>949</v>
      </c>
      <c r="F436" s="1" t="s">
        <v>602</v>
      </c>
      <c r="G436" s="1" t="s">
        <v>950</v>
      </c>
      <c r="H436" s="1" t="s">
        <v>38</v>
      </c>
      <c r="I436" s="1" t="s">
        <v>38</v>
      </c>
      <c r="J436" s="1" t="s">
        <v>523</v>
      </c>
      <c r="K436" s="13" t="s">
        <v>557</v>
      </c>
      <c r="L436" s="1" t="s">
        <v>558</v>
      </c>
      <c r="M436" s="1" t="s">
        <v>38</v>
      </c>
      <c r="N436" s="1" t="s">
        <v>951</v>
      </c>
      <c r="P436" s="1" t="s">
        <v>38</v>
      </c>
      <c r="Q436" s="1" t="s">
        <v>542</v>
      </c>
      <c r="R436" s="1" t="s">
        <v>543</v>
      </c>
      <c r="S436" s="1" t="s">
        <v>952</v>
      </c>
      <c r="T436" s="1" t="s">
        <v>953</v>
      </c>
      <c r="U436" s="14" t="str">
        <f t="shared" si="12"/>
        <v>https://www.stiftungwasserradneumuehle.ch/</v>
      </c>
      <c r="V436" s="14" t="str">
        <f t="shared" si="13"/>
        <v>https://www.wollerau.ch/geschichte/7045</v>
      </c>
      <c r="W436" s="1" t="s">
        <v>469</v>
      </c>
      <c r="X436" s="1" t="s">
        <v>467</v>
      </c>
      <c r="Y436" s="1">
        <v>638</v>
      </c>
    </row>
    <row r="437" spans="1:25" ht="51" x14ac:dyDescent="0.2">
      <c r="A437" s="1" t="s">
        <v>955</v>
      </c>
      <c r="B437" s="1" t="s">
        <v>814</v>
      </c>
      <c r="C437" s="1" t="s">
        <v>909</v>
      </c>
      <c r="D437" s="1" t="s">
        <v>910</v>
      </c>
      <c r="E437" s="1" t="s">
        <v>956</v>
      </c>
      <c r="F437" s="1" t="s">
        <v>536</v>
      </c>
      <c r="G437" s="1" t="s">
        <v>957</v>
      </c>
      <c r="H437" s="1" t="s">
        <v>38</v>
      </c>
      <c r="I437" s="1">
        <v>8879</v>
      </c>
      <c r="J437" s="1" t="s">
        <v>702</v>
      </c>
      <c r="K437" s="13" t="s">
        <v>954</v>
      </c>
      <c r="L437" s="1" t="s">
        <v>958</v>
      </c>
      <c r="M437" s="1" t="s">
        <v>959</v>
      </c>
      <c r="N437" s="1" t="s">
        <v>938</v>
      </c>
      <c r="P437" s="1" t="s">
        <v>38</v>
      </c>
      <c r="Q437" s="1" t="s">
        <v>542</v>
      </c>
      <c r="R437" s="1" t="s">
        <v>528</v>
      </c>
      <c r="T437" s="1" t="s">
        <v>960</v>
      </c>
      <c r="U437" s="14" t="str">
        <f t="shared" si="12"/>
        <v>https://industriekultur.ch/</v>
      </c>
      <c r="V437" s="14" t="str">
        <f t="shared" si="13"/>
        <v>https://www.wollerau.ch/geschichte/7045</v>
      </c>
      <c r="W437" s="1" t="s">
        <v>468</v>
      </c>
      <c r="X437" s="1" t="s">
        <v>467</v>
      </c>
      <c r="Y437" s="1">
        <v>643</v>
      </c>
    </row>
    <row r="438" spans="1:25" ht="25.5" x14ac:dyDescent="0.2">
      <c r="A438" s="1" t="s">
        <v>961</v>
      </c>
      <c r="B438" s="1" t="s">
        <v>814</v>
      </c>
      <c r="C438" s="1" t="s">
        <v>909</v>
      </c>
      <c r="D438" s="1" t="s">
        <v>910</v>
      </c>
      <c r="E438" s="1" t="s">
        <v>962</v>
      </c>
      <c r="F438" s="1" t="s">
        <v>555</v>
      </c>
      <c r="G438" s="1" t="s">
        <v>963</v>
      </c>
      <c r="H438" s="1" t="s">
        <v>38</v>
      </c>
      <c r="I438" s="1" t="s">
        <v>38</v>
      </c>
      <c r="J438" s="1" t="s">
        <v>964</v>
      </c>
      <c r="K438" s="13" t="s">
        <v>965</v>
      </c>
      <c r="M438" s="1" t="s">
        <v>38</v>
      </c>
      <c r="N438" s="1" t="s">
        <v>559</v>
      </c>
      <c r="P438" s="1" t="s">
        <v>38</v>
      </c>
      <c r="Q438" s="1" t="s">
        <v>542</v>
      </c>
      <c r="R438" s="1" t="s">
        <v>528</v>
      </c>
      <c r="T438" s="1" t="s">
        <v>966</v>
      </c>
      <c r="U438" s="14" t="str">
        <f t="shared" si="12"/>
        <v>https://industriekultur.ch/</v>
      </c>
      <c r="V438" s="14" t="str">
        <f t="shared" si="13"/>
        <v>https://www.wollerau.ch/geschichte/7045</v>
      </c>
      <c r="W438" s="1" t="s">
        <v>468</v>
      </c>
      <c r="X438" s="1" t="s">
        <v>467</v>
      </c>
      <c r="Y438" s="1">
        <v>644</v>
      </c>
    </row>
    <row r="439" spans="1:25" ht="76.5" x14ac:dyDescent="0.2">
      <c r="A439" s="1" t="s">
        <v>967</v>
      </c>
      <c r="B439" s="1" t="s">
        <v>814</v>
      </c>
      <c r="C439" s="1" t="s">
        <v>924</v>
      </c>
      <c r="D439" s="1" t="s">
        <v>917</v>
      </c>
      <c r="E439" s="1" t="s">
        <v>968</v>
      </c>
      <c r="F439" s="1" t="s">
        <v>555</v>
      </c>
      <c r="G439" s="1" t="s">
        <v>969</v>
      </c>
      <c r="H439" s="1" t="s">
        <v>38</v>
      </c>
      <c r="I439" s="1" t="s">
        <v>38</v>
      </c>
      <c r="J439" s="1" t="s">
        <v>521</v>
      </c>
      <c r="K439" s="13" t="s">
        <v>970</v>
      </c>
      <c r="M439" s="1" t="s">
        <v>38</v>
      </c>
      <c r="N439" s="1" t="s">
        <v>559</v>
      </c>
      <c r="P439" s="1" t="s">
        <v>38</v>
      </c>
      <c r="Q439" s="1" t="s">
        <v>542</v>
      </c>
      <c r="R439" s="1" t="s">
        <v>561</v>
      </c>
      <c r="S439" s="1" t="s">
        <v>971</v>
      </c>
      <c r="T439" s="1" t="s">
        <v>972</v>
      </c>
      <c r="U439" s="14" t="str">
        <f t="shared" si="12"/>
        <v>https://www.eggholz.ch/home/</v>
      </c>
      <c r="V439" s="14" t="str">
        <f t="shared" si="13"/>
        <v/>
      </c>
      <c r="W439" s="1" t="s">
        <v>466</v>
      </c>
      <c r="X439" s="1" t="s">
        <v>38</v>
      </c>
      <c r="Y439" s="1">
        <v>648</v>
      </c>
    </row>
    <row r="440" spans="1:25" ht="38.25" x14ac:dyDescent="0.2">
      <c r="A440" s="1" t="s">
        <v>973</v>
      </c>
      <c r="B440" s="1" t="s">
        <v>814</v>
      </c>
      <c r="C440" s="1" t="s">
        <v>916</v>
      </c>
      <c r="D440" s="1" t="s">
        <v>917</v>
      </c>
      <c r="E440" s="1" t="s">
        <v>974</v>
      </c>
      <c r="F440" s="1" t="s">
        <v>577</v>
      </c>
      <c r="G440" s="1" t="s">
        <v>975</v>
      </c>
      <c r="H440" s="1">
        <v>404600</v>
      </c>
      <c r="I440" s="1">
        <v>70596</v>
      </c>
      <c r="J440" s="1" t="s">
        <v>516</v>
      </c>
      <c r="K440" s="13" t="s">
        <v>935</v>
      </c>
      <c r="L440" s="1" t="s">
        <v>921</v>
      </c>
      <c r="M440" s="1" t="s">
        <v>922</v>
      </c>
      <c r="N440" s="1" t="s">
        <v>527</v>
      </c>
      <c r="P440" s="1" t="s">
        <v>38</v>
      </c>
      <c r="Q440" s="1" t="s">
        <v>542</v>
      </c>
      <c r="R440" s="1" t="s">
        <v>543</v>
      </c>
      <c r="S440" s="1" t="s">
        <v>976</v>
      </c>
      <c r="T440" s="1" t="s">
        <v>977</v>
      </c>
      <c r="U440" s="14" t="str">
        <f t="shared" si="12"/>
        <v>https://www.ewh.ch/energie/kraftwerke</v>
      </c>
      <c r="V440" s="14" t="str">
        <f t="shared" si="13"/>
        <v/>
      </c>
      <c r="W440" s="1" t="s">
        <v>465</v>
      </c>
      <c r="X440" s="1" t="s">
        <v>38</v>
      </c>
      <c r="Y440" s="1">
        <v>649</v>
      </c>
    </row>
    <row r="441" spans="1:25" ht="51" x14ac:dyDescent="0.2">
      <c r="A441" s="1" t="s">
        <v>979</v>
      </c>
      <c r="B441" s="1" t="s">
        <v>814</v>
      </c>
      <c r="C441" s="1" t="s">
        <v>924</v>
      </c>
      <c r="D441" s="1" t="s">
        <v>978</v>
      </c>
      <c r="E441" s="1" t="s">
        <v>980</v>
      </c>
      <c r="F441" s="1" t="s">
        <v>536</v>
      </c>
      <c r="G441" s="1" t="s">
        <v>981</v>
      </c>
      <c r="H441" s="1" t="s">
        <v>38</v>
      </c>
      <c r="I441" s="1">
        <v>9328</v>
      </c>
      <c r="J441" s="1" t="s">
        <v>619</v>
      </c>
      <c r="K441" s="13" t="s">
        <v>982</v>
      </c>
      <c r="L441" s="1" t="s">
        <v>983</v>
      </c>
      <c r="M441" s="1" t="s">
        <v>984</v>
      </c>
      <c r="N441" s="1" t="s">
        <v>985</v>
      </c>
      <c r="P441" s="1" t="s">
        <v>38</v>
      </c>
      <c r="Q441" s="1" t="s">
        <v>542</v>
      </c>
      <c r="R441" s="1" t="s">
        <v>543</v>
      </c>
      <c r="S441" s="1" t="s">
        <v>986</v>
      </c>
      <c r="T441" s="1" t="s">
        <v>987</v>
      </c>
      <c r="U441" s="14" t="str">
        <f t="shared" si="12"/>
        <v/>
      </c>
      <c r="V441" s="14" t="str">
        <f t="shared" si="13"/>
        <v/>
      </c>
      <c r="Y441" s="1">
        <v>678</v>
      </c>
    </row>
    <row r="442" spans="1:25" ht="25.5" x14ac:dyDescent="0.2">
      <c r="A442" s="1" t="s">
        <v>990</v>
      </c>
      <c r="B442" s="1" t="s">
        <v>814</v>
      </c>
      <c r="C442" s="1" t="s">
        <v>924</v>
      </c>
      <c r="D442" s="1" t="s">
        <v>978</v>
      </c>
      <c r="E442" s="1" t="s">
        <v>991</v>
      </c>
      <c r="F442" s="1" t="s">
        <v>555</v>
      </c>
      <c r="G442" s="1" t="s">
        <v>992</v>
      </c>
      <c r="H442" s="1" t="s">
        <v>38</v>
      </c>
      <c r="I442" s="1" t="s">
        <v>38</v>
      </c>
      <c r="J442" s="1" t="s">
        <v>521</v>
      </c>
      <c r="K442" s="13" t="s">
        <v>954</v>
      </c>
      <c r="M442" s="1" t="s">
        <v>38</v>
      </c>
      <c r="N442" s="1" t="s">
        <v>559</v>
      </c>
      <c r="P442" s="1" t="s">
        <v>38</v>
      </c>
      <c r="Q442" s="1" t="s">
        <v>542</v>
      </c>
      <c r="R442" s="1" t="s">
        <v>528</v>
      </c>
      <c r="T442" s="1" t="s">
        <v>993</v>
      </c>
      <c r="U442" s="14" t="str">
        <f t="shared" si="12"/>
        <v/>
      </c>
      <c r="V442" s="14" t="str">
        <f t="shared" si="13"/>
        <v/>
      </c>
      <c r="X442" s="1" t="s">
        <v>38</v>
      </c>
      <c r="Y442" s="1">
        <v>684</v>
      </c>
    </row>
    <row r="443" spans="1:25" ht="38.25" x14ac:dyDescent="0.2">
      <c r="A443" s="1" t="s">
        <v>531</v>
      </c>
      <c r="B443" s="1" t="s">
        <v>532</v>
      </c>
      <c r="C443" s="1" t="s">
        <v>533</v>
      </c>
      <c r="D443" s="1" t="s">
        <v>534</v>
      </c>
      <c r="E443" s="1" t="s">
        <v>535</v>
      </c>
      <c r="F443" s="1" t="s">
        <v>536</v>
      </c>
      <c r="G443" s="1" t="s">
        <v>537</v>
      </c>
      <c r="H443" s="1">
        <v>303650</v>
      </c>
      <c r="I443" s="1">
        <v>64656</v>
      </c>
      <c r="J443" s="1" t="s">
        <v>538</v>
      </c>
      <c r="K443" s="13" t="s">
        <v>539</v>
      </c>
      <c r="L443" s="1" t="s">
        <v>540</v>
      </c>
      <c r="M443" s="1" t="s">
        <v>541</v>
      </c>
      <c r="N443" s="1" t="s">
        <v>527</v>
      </c>
      <c r="P443" s="1">
        <v>1906</v>
      </c>
      <c r="Q443" s="1" t="s">
        <v>542</v>
      </c>
      <c r="R443" s="1" t="s">
        <v>543</v>
      </c>
      <c r="S443" s="1" t="s">
        <v>544</v>
      </c>
      <c r="T443" s="1" t="s">
        <v>545</v>
      </c>
      <c r="U443" s="14" t="str">
        <f t="shared" si="12"/>
        <v/>
      </c>
      <c r="V443" s="14" t="str">
        <f t="shared" si="13"/>
        <v/>
      </c>
      <c r="Y443" s="1">
        <v>689</v>
      </c>
    </row>
    <row r="444" spans="1:25" ht="63.75" x14ac:dyDescent="0.2">
      <c r="A444" s="1" t="s">
        <v>546</v>
      </c>
      <c r="B444" s="1" t="s">
        <v>532</v>
      </c>
      <c r="C444" s="1" t="s">
        <v>533</v>
      </c>
      <c r="D444" s="1" t="s">
        <v>534</v>
      </c>
      <c r="E444" s="1" t="s">
        <v>547</v>
      </c>
      <c r="F444" s="1" t="s">
        <v>536</v>
      </c>
      <c r="G444" s="1" t="s">
        <v>548</v>
      </c>
      <c r="H444" s="1">
        <v>303700</v>
      </c>
      <c r="I444" s="1">
        <v>55104</v>
      </c>
      <c r="J444" s="1" t="s">
        <v>538</v>
      </c>
      <c r="K444" s="13" t="s">
        <v>539</v>
      </c>
      <c r="L444" s="1" t="s">
        <v>549</v>
      </c>
      <c r="M444" s="1" t="s">
        <v>550</v>
      </c>
      <c r="N444" s="1" t="s">
        <v>527</v>
      </c>
      <c r="P444" s="1">
        <v>1906</v>
      </c>
      <c r="Q444" s="1" t="s">
        <v>542</v>
      </c>
      <c r="R444" s="1" t="s">
        <v>543</v>
      </c>
      <c r="S444" s="1" t="s">
        <v>544</v>
      </c>
      <c r="T444" s="1" t="s">
        <v>545</v>
      </c>
      <c r="U444" s="14" t="str">
        <f t="shared" si="12"/>
        <v/>
      </c>
      <c r="V444" s="14" t="str">
        <f t="shared" si="13"/>
        <v/>
      </c>
      <c r="Y444" s="1">
        <v>690</v>
      </c>
    </row>
    <row r="445" spans="1:25" ht="25.5" x14ac:dyDescent="0.2">
      <c r="A445" s="1" t="s">
        <v>551</v>
      </c>
      <c r="B445" s="1" t="s">
        <v>532</v>
      </c>
      <c r="C445" s="1" t="s">
        <v>552</v>
      </c>
      <c r="D445" s="1" t="s">
        <v>553</v>
      </c>
      <c r="E445" s="1" t="s">
        <v>554</v>
      </c>
      <c r="F445" s="1" t="s">
        <v>555</v>
      </c>
      <c r="G445" s="1" t="s">
        <v>556</v>
      </c>
      <c r="H445" s="1" t="s">
        <v>38</v>
      </c>
      <c r="I445" s="1" t="s">
        <v>38</v>
      </c>
      <c r="J445" s="1" t="s">
        <v>521</v>
      </c>
      <c r="K445" s="13" t="s">
        <v>557</v>
      </c>
      <c r="M445" s="1" t="s">
        <v>38</v>
      </c>
      <c r="N445" s="1" t="s">
        <v>559</v>
      </c>
      <c r="O445" s="1" t="s">
        <v>560</v>
      </c>
      <c r="P445" s="1">
        <v>1912</v>
      </c>
      <c r="Q445" s="1" t="s">
        <v>542</v>
      </c>
      <c r="R445" s="1" t="s">
        <v>561</v>
      </c>
      <c r="S445" s="1" t="s">
        <v>562</v>
      </c>
      <c r="T445" s="1" t="s">
        <v>563</v>
      </c>
      <c r="U445" s="14" t="str">
        <f t="shared" si="12"/>
        <v/>
      </c>
      <c r="V445" s="14" t="str">
        <f t="shared" si="13"/>
        <v/>
      </c>
      <c r="X445" s="1" t="s">
        <v>38</v>
      </c>
      <c r="Y445" s="1">
        <v>691</v>
      </c>
    </row>
    <row r="446" spans="1:25" ht="38.25" x14ac:dyDescent="0.2">
      <c r="A446" s="1" t="s">
        <v>564</v>
      </c>
      <c r="B446" s="1" t="s">
        <v>532</v>
      </c>
      <c r="C446" s="1" t="s">
        <v>552</v>
      </c>
      <c r="D446" s="1" t="s">
        <v>553</v>
      </c>
      <c r="E446" s="1" t="s">
        <v>565</v>
      </c>
      <c r="F446" s="1" t="s">
        <v>555</v>
      </c>
      <c r="G446" s="1" t="s">
        <v>566</v>
      </c>
      <c r="H446" s="1" t="s">
        <v>38</v>
      </c>
      <c r="I446" s="1" t="s">
        <v>38</v>
      </c>
      <c r="J446" s="1" t="s">
        <v>567</v>
      </c>
      <c r="K446" s="13" t="s">
        <v>568</v>
      </c>
      <c r="M446" s="1" t="s">
        <v>38</v>
      </c>
      <c r="N446" s="1" t="s">
        <v>559</v>
      </c>
      <c r="O446" s="1" t="s">
        <v>560</v>
      </c>
      <c r="P446" s="1">
        <v>1911</v>
      </c>
      <c r="Q446" s="1" t="s">
        <v>542</v>
      </c>
      <c r="R446" s="1" t="s">
        <v>543</v>
      </c>
      <c r="S446" s="1" t="s">
        <v>569</v>
      </c>
      <c r="T446" s="1" t="s">
        <v>570</v>
      </c>
      <c r="U446" s="14" t="str">
        <f t="shared" si="12"/>
        <v>https://www.blaukreuz-brocki.ch/standorte/blaukreuz-brocki-kaegiswil</v>
      </c>
      <c r="V446" s="14" t="str">
        <f t="shared" si="13"/>
        <v/>
      </c>
      <c r="W446" s="1" t="s">
        <v>490</v>
      </c>
      <c r="X446" s="1" t="s">
        <v>38</v>
      </c>
      <c r="Y446" s="1">
        <v>692</v>
      </c>
    </row>
    <row r="447" spans="1:25" ht="38.25" x14ac:dyDescent="0.2">
      <c r="A447" s="1" t="s">
        <v>573</v>
      </c>
      <c r="B447" s="1" t="s">
        <v>532</v>
      </c>
      <c r="C447" s="1" t="s">
        <v>574</v>
      </c>
      <c r="D447" s="1" t="s">
        <v>575</v>
      </c>
      <c r="E447" s="1" t="s">
        <v>576</v>
      </c>
      <c r="F447" s="1" t="s">
        <v>577</v>
      </c>
      <c r="G447" s="1" t="s">
        <v>578</v>
      </c>
      <c r="H447" s="1">
        <v>303900</v>
      </c>
      <c r="I447" s="1">
        <v>8157</v>
      </c>
      <c r="J447" s="1" t="s">
        <v>516</v>
      </c>
      <c r="K447" s="13" t="s">
        <v>579</v>
      </c>
      <c r="L447" s="1" t="s">
        <v>580</v>
      </c>
      <c r="M447" s="1" t="s">
        <v>581</v>
      </c>
      <c r="N447" s="1" t="s">
        <v>527</v>
      </c>
      <c r="P447" s="1">
        <v>1906</v>
      </c>
      <c r="Q447" s="1" t="s">
        <v>542</v>
      </c>
      <c r="R447" s="1" t="s">
        <v>528</v>
      </c>
      <c r="T447" s="1" t="s">
        <v>582</v>
      </c>
      <c r="U447" s="14" t="str">
        <f t="shared" si="12"/>
        <v/>
      </c>
      <c r="V447" s="14" t="str">
        <f t="shared" si="13"/>
        <v/>
      </c>
      <c r="Y447" s="1">
        <v>695</v>
      </c>
    </row>
    <row r="448" spans="1:25" ht="38.25" x14ac:dyDescent="0.2">
      <c r="A448" s="1" t="s">
        <v>584</v>
      </c>
      <c r="B448" s="1" t="s">
        <v>532</v>
      </c>
      <c r="C448" s="1" t="s">
        <v>585</v>
      </c>
      <c r="D448" s="1" t="s">
        <v>586</v>
      </c>
      <c r="E448" s="1" t="s">
        <v>587</v>
      </c>
      <c r="F448" s="1" t="s">
        <v>577</v>
      </c>
      <c r="G448" s="1" t="s">
        <v>588</v>
      </c>
      <c r="H448" s="1">
        <v>303000</v>
      </c>
      <c r="I448" s="1">
        <v>58158</v>
      </c>
      <c r="J448" s="1" t="s">
        <v>516</v>
      </c>
      <c r="K448" s="13" t="s">
        <v>589</v>
      </c>
      <c r="L448" s="1" t="s">
        <v>590</v>
      </c>
      <c r="M448" s="1" t="s">
        <v>591</v>
      </c>
      <c r="N448" s="1" t="s">
        <v>527</v>
      </c>
      <c r="P448" s="1">
        <v>1905</v>
      </c>
      <c r="Q448" s="1" t="s">
        <v>542</v>
      </c>
      <c r="R448" s="1" t="s">
        <v>543</v>
      </c>
      <c r="S448" s="1" t="s">
        <v>592</v>
      </c>
      <c r="T448" s="1" t="s">
        <v>593</v>
      </c>
      <c r="U448" s="14" t="str">
        <f t="shared" si="12"/>
        <v>https://www.e-periodica.ch/cntmng?pid=sbz-002%3A1963%3A81%3A%3A584</v>
      </c>
      <c r="V448" s="14" t="str">
        <f t="shared" si="13"/>
        <v/>
      </c>
      <c r="W448" s="1" t="s">
        <v>489</v>
      </c>
      <c r="X448" s="1" t="s">
        <v>38</v>
      </c>
      <c r="Y448" s="1">
        <v>697</v>
      </c>
    </row>
    <row r="449" spans="1:25" ht="38.25" x14ac:dyDescent="0.2">
      <c r="A449" s="1" t="s">
        <v>594</v>
      </c>
      <c r="B449" s="1" t="s">
        <v>532</v>
      </c>
      <c r="C449" s="1" t="s">
        <v>585</v>
      </c>
      <c r="D449" s="1" t="s">
        <v>595</v>
      </c>
      <c r="E449" s="1" t="s">
        <v>596</v>
      </c>
      <c r="F449" s="1" t="s">
        <v>597</v>
      </c>
      <c r="G449" s="1" t="s">
        <v>588</v>
      </c>
      <c r="H449" s="1">
        <v>303000</v>
      </c>
      <c r="I449" s="1">
        <v>58158</v>
      </c>
      <c r="J449" s="1" t="s">
        <v>516</v>
      </c>
      <c r="K449" s="13" t="s">
        <v>598</v>
      </c>
      <c r="L449" s="1" t="s">
        <v>590</v>
      </c>
      <c r="M449" s="1" t="s">
        <v>591</v>
      </c>
      <c r="N449" s="1" t="s">
        <v>527</v>
      </c>
      <c r="P449" s="1">
        <v>1898</v>
      </c>
      <c r="Q449" s="1" t="s">
        <v>542</v>
      </c>
      <c r="R449" s="1" t="s">
        <v>543</v>
      </c>
      <c r="S449" s="1" t="s">
        <v>592</v>
      </c>
      <c r="T449" s="1" t="s">
        <v>593</v>
      </c>
      <c r="U449" s="14" t="str">
        <f t="shared" si="12"/>
        <v>https://www.e-periodica.ch/cntmng?pid=sbz-002%3A1963%3A81%3A%3A584</v>
      </c>
      <c r="V449" s="14" t="str">
        <f t="shared" si="13"/>
        <v/>
      </c>
      <c r="W449" s="1" t="s">
        <v>489</v>
      </c>
      <c r="X449" s="1" t="s">
        <v>38</v>
      </c>
      <c r="Y449" s="1">
        <v>698</v>
      </c>
    </row>
    <row r="450" spans="1:25" ht="51" x14ac:dyDescent="0.2">
      <c r="A450" s="1" t="s">
        <v>606</v>
      </c>
      <c r="B450" s="1" t="s">
        <v>532</v>
      </c>
      <c r="C450" s="1" t="s">
        <v>574</v>
      </c>
      <c r="D450" s="1" t="s">
        <v>607</v>
      </c>
      <c r="E450" s="1" t="s">
        <v>608</v>
      </c>
      <c r="F450" s="1" t="s">
        <v>555</v>
      </c>
      <c r="G450" s="1" t="s">
        <v>609</v>
      </c>
      <c r="H450" s="1" t="s">
        <v>38</v>
      </c>
      <c r="I450" s="1" t="s">
        <v>38</v>
      </c>
      <c r="J450" s="1" t="s">
        <v>610</v>
      </c>
      <c r="K450" s="13" t="s">
        <v>611</v>
      </c>
      <c r="M450" s="1" t="s">
        <v>38</v>
      </c>
      <c r="N450" s="1" t="s">
        <v>559</v>
      </c>
      <c r="P450" s="1" t="s">
        <v>38</v>
      </c>
      <c r="Q450" s="1" t="s">
        <v>542</v>
      </c>
      <c r="R450" s="1" t="s">
        <v>528</v>
      </c>
      <c r="T450" s="1" t="s">
        <v>612</v>
      </c>
      <c r="U450" s="14" t="str">
        <f t="shared" si="12"/>
        <v>https://de.wikipedia.org/wiki/Turbinenanlage_St%C3%A4ubiloch</v>
      </c>
      <c r="V450" s="14" t="str">
        <f t="shared" si="13"/>
        <v>https://upload.wikimedia.org/wikipedia/commons/d/d8/Infotafel_St%C3%A4ubiloch_2012.jpg</v>
      </c>
      <c r="W450" s="1" t="s">
        <v>488</v>
      </c>
      <c r="X450" s="1" t="s">
        <v>487</v>
      </c>
      <c r="Y450" s="1">
        <v>714</v>
      </c>
    </row>
    <row r="451" spans="1:25" ht="51" x14ac:dyDescent="0.2">
      <c r="A451" s="1" t="s">
        <v>616</v>
      </c>
      <c r="B451" s="1" t="s">
        <v>532</v>
      </c>
      <c r="C451" s="1" t="s">
        <v>574</v>
      </c>
      <c r="D451" s="1" t="s">
        <v>575</v>
      </c>
      <c r="E451" s="1" t="s">
        <v>617</v>
      </c>
      <c r="F451" s="1" t="s">
        <v>536</v>
      </c>
      <c r="G451" s="1" t="s">
        <v>618</v>
      </c>
      <c r="H451" s="1" t="s">
        <v>38</v>
      </c>
      <c r="I451" s="1">
        <v>8158</v>
      </c>
      <c r="J451" s="1" t="s">
        <v>619</v>
      </c>
      <c r="K451" s="13" t="s">
        <v>557</v>
      </c>
      <c r="L451" s="1" t="s">
        <v>620</v>
      </c>
      <c r="M451" s="1" t="s">
        <v>621</v>
      </c>
      <c r="N451" s="1" t="s">
        <v>622</v>
      </c>
      <c r="P451" s="1" t="s">
        <v>38</v>
      </c>
      <c r="Q451" s="1" t="s">
        <v>542</v>
      </c>
      <c r="R451" s="1" t="s">
        <v>528</v>
      </c>
      <c r="T451" s="1" t="s">
        <v>623</v>
      </c>
      <c r="U451" s="14" t="str">
        <f t="shared" si="12"/>
        <v/>
      </c>
      <c r="V451" s="14" t="str">
        <f t="shared" si="13"/>
        <v/>
      </c>
      <c r="Y451" s="1">
        <v>731</v>
      </c>
    </row>
    <row r="452" spans="1:25" ht="63.75" x14ac:dyDescent="0.2">
      <c r="A452" s="1" t="s">
        <v>738</v>
      </c>
      <c r="B452" s="1" t="s">
        <v>739</v>
      </c>
      <c r="C452" s="1" t="s">
        <v>740</v>
      </c>
      <c r="D452" s="1" t="s">
        <v>741</v>
      </c>
      <c r="E452" s="1" t="s">
        <v>742</v>
      </c>
      <c r="F452" s="1" t="s">
        <v>536</v>
      </c>
      <c r="G452" s="1" t="s">
        <v>743</v>
      </c>
      <c r="H452" s="1" t="s">
        <v>38</v>
      </c>
      <c r="I452" s="1">
        <v>60501</v>
      </c>
      <c r="J452" s="1" t="s">
        <v>619</v>
      </c>
      <c r="K452" s="13" t="s">
        <v>744</v>
      </c>
      <c r="L452" s="1" t="s">
        <v>745</v>
      </c>
      <c r="M452" s="1" t="s">
        <v>746</v>
      </c>
      <c r="N452" s="1" t="s">
        <v>542</v>
      </c>
      <c r="O452" s="1" t="s">
        <v>560</v>
      </c>
      <c r="P452" s="1">
        <v>1891</v>
      </c>
      <c r="Q452" s="1" t="s">
        <v>542</v>
      </c>
      <c r="R452" s="1" t="s">
        <v>542</v>
      </c>
      <c r="S452" s="1" t="s">
        <v>747</v>
      </c>
      <c r="T452" s="1" t="s">
        <v>748</v>
      </c>
      <c r="U452" s="14" t="str">
        <f t="shared" ref="U452:U515" si="14">HYPERLINK(W452)</f>
        <v>https://industriekultur.ch/#/?objectID=15173</v>
      </c>
      <c r="V452" s="14" t="str">
        <f t="shared" ref="V452:V515" si="15">HYPERLINK(X452)</f>
        <v/>
      </c>
      <c r="W452" s="1" t="s">
        <v>749</v>
      </c>
      <c r="X452" s="1" t="s">
        <v>38</v>
      </c>
      <c r="Y452" s="1">
        <v>747</v>
      </c>
    </row>
    <row r="453" spans="1:25" ht="127.5" x14ac:dyDescent="0.2">
      <c r="A453" s="1" t="s">
        <v>750</v>
      </c>
      <c r="B453" s="1" t="s">
        <v>739</v>
      </c>
      <c r="C453" s="1" t="s">
        <v>751</v>
      </c>
      <c r="D453" s="1" t="s">
        <v>741</v>
      </c>
      <c r="E453" s="1" t="s">
        <v>752</v>
      </c>
      <c r="F453" s="1" t="s">
        <v>555</v>
      </c>
      <c r="G453" s="1" t="s">
        <v>753</v>
      </c>
      <c r="H453" s="1" t="s">
        <v>38</v>
      </c>
      <c r="I453" s="1" t="s">
        <v>38</v>
      </c>
      <c r="J453" s="1" t="s">
        <v>754</v>
      </c>
      <c r="K453" s="13" t="s">
        <v>755</v>
      </c>
      <c r="M453" s="1" t="s">
        <v>38</v>
      </c>
      <c r="N453" s="1" t="s">
        <v>559</v>
      </c>
      <c r="O453" s="1" t="s">
        <v>560</v>
      </c>
      <c r="P453" s="1">
        <v>1888</v>
      </c>
      <c r="Q453" s="1" t="s">
        <v>542</v>
      </c>
      <c r="R453" s="1" t="s">
        <v>561</v>
      </c>
      <c r="S453" s="1" t="s">
        <v>756</v>
      </c>
      <c r="T453" s="1" t="s">
        <v>757</v>
      </c>
      <c r="U453" s="14" t="str">
        <f t="shared" si="14"/>
        <v>https://de.wikipedia.org/wiki/B%C3%BCrgenstock-Bahn</v>
      </c>
      <c r="V453" s="14" t="str">
        <f t="shared" si="15"/>
        <v/>
      </c>
      <c r="W453" s="1" t="s">
        <v>481</v>
      </c>
      <c r="Y453" s="1">
        <v>748</v>
      </c>
    </row>
    <row r="454" spans="1:25" ht="25.5" x14ac:dyDescent="0.2">
      <c r="A454" s="1" t="s">
        <v>758</v>
      </c>
      <c r="B454" s="1" t="s">
        <v>739</v>
      </c>
      <c r="C454" s="1" t="s">
        <v>751</v>
      </c>
      <c r="D454" s="1" t="s">
        <v>741</v>
      </c>
      <c r="E454" s="1" t="s">
        <v>759</v>
      </c>
      <c r="F454" s="1" t="s">
        <v>555</v>
      </c>
      <c r="G454" s="1" t="s">
        <v>760</v>
      </c>
      <c r="H454" s="1" t="s">
        <v>38</v>
      </c>
      <c r="I454" s="1" t="s">
        <v>38</v>
      </c>
      <c r="J454" s="1" t="s">
        <v>761</v>
      </c>
      <c r="K454" s="13" t="s">
        <v>539</v>
      </c>
      <c r="M454" s="1" t="s">
        <v>38</v>
      </c>
      <c r="N454" s="1" t="s">
        <v>559</v>
      </c>
      <c r="O454" s="1" t="s">
        <v>560</v>
      </c>
      <c r="P454" s="1">
        <v>1855</v>
      </c>
      <c r="Q454" s="1" t="s">
        <v>542</v>
      </c>
      <c r="R454" s="1" t="s">
        <v>561</v>
      </c>
      <c r="S454" s="1" t="s">
        <v>756</v>
      </c>
      <c r="T454" s="1" t="s">
        <v>762</v>
      </c>
      <c r="U454" s="14" t="str">
        <f t="shared" si="14"/>
        <v>https://www.hiwepa.ch/files/Schweiz/s-s/schuhfabrik_buochs.pdf</v>
      </c>
      <c r="V454" s="14" t="str">
        <f t="shared" si="15"/>
        <v/>
      </c>
      <c r="W454" s="1" t="s">
        <v>480</v>
      </c>
      <c r="X454" s="1" t="s">
        <v>38</v>
      </c>
      <c r="Y454" s="1">
        <v>749</v>
      </c>
    </row>
    <row r="455" spans="1:25" ht="38.25" x14ac:dyDescent="0.2">
      <c r="A455" s="1" t="s">
        <v>763</v>
      </c>
      <c r="B455" s="1" t="s">
        <v>739</v>
      </c>
      <c r="C455" s="1" t="s">
        <v>764</v>
      </c>
      <c r="D455" s="1" t="s">
        <v>765</v>
      </c>
      <c r="E455" s="1" t="s">
        <v>766</v>
      </c>
      <c r="F455" s="1" t="s">
        <v>536</v>
      </c>
      <c r="G455" s="1" t="s">
        <v>767</v>
      </c>
      <c r="H455" s="1">
        <v>302600</v>
      </c>
      <c r="I455" s="1">
        <v>64898</v>
      </c>
      <c r="J455" s="1" t="s">
        <v>516</v>
      </c>
      <c r="K455" s="13" t="s">
        <v>755</v>
      </c>
      <c r="L455" s="1" t="s">
        <v>768</v>
      </c>
      <c r="M455" s="1" t="s">
        <v>769</v>
      </c>
      <c r="N455" s="1" t="s">
        <v>527</v>
      </c>
      <c r="P455" s="1">
        <v>1897</v>
      </c>
      <c r="Q455" s="1" t="s">
        <v>542</v>
      </c>
      <c r="R455" s="1" t="s">
        <v>561</v>
      </c>
      <c r="S455" s="1" t="s">
        <v>770</v>
      </c>
      <c r="T455" s="1" t="s">
        <v>771</v>
      </c>
      <c r="U455" s="14" t="str">
        <f t="shared" si="14"/>
        <v>https://gemeindewerk-beckenried.ch/kraftwerk-sustli-2</v>
      </c>
      <c r="V455" s="14" t="str">
        <f t="shared" si="15"/>
        <v/>
      </c>
      <c r="W455" s="1" t="s">
        <v>479</v>
      </c>
      <c r="X455" s="1" t="s">
        <v>38</v>
      </c>
      <c r="Y455" s="1">
        <v>750</v>
      </c>
    </row>
    <row r="456" spans="1:25" ht="38.25" x14ac:dyDescent="0.2">
      <c r="A456" s="1" t="s">
        <v>772</v>
      </c>
      <c r="B456" s="1" t="s">
        <v>739</v>
      </c>
      <c r="C456" s="1" t="s">
        <v>773</v>
      </c>
      <c r="D456" s="1" t="s">
        <v>774</v>
      </c>
      <c r="E456" s="1" t="s">
        <v>775</v>
      </c>
      <c r="F456" s="1" t="s">
        <v>577</v>
      </c>
      <c r="H456" s="1">
        <v>304100</v>
      </c>
      <c r="I456" s="1">
        <v>13625</v>
      </c>
      <c r="J456" s="1" t="s">
        <v>516</v>
      </c>
      <c r="K456" s="13" t="s">
        <v>776</v>
      </c>
      <c r="L456" s="1" t="s">
        <v>777</v>
      </c>
      <c r="M456" s="1" t="s">
        <v>605</v>
      </c>
      <c r="N456" s="1" t="s">
        <v>527</v>
      </c>
      <c r="O456" s="1" t="s">
        <v>560</v>
      </c>
      <c r="P456" s="1">
        <v>1906</v>
      </c>
      <c r="Q456" s="1" t="s">
        <v>645</v>
      </c>
      <c r="R456" s="1" t="s">
        <v>543</v>
      </c>
      <c r="S456" s="1" t="s">
        <v>7073</v>
      </c>
      <c r="T456" s="1" t="s">
        <v>778</v>
      </c>
      <c r="U456" s="14" t="str">
        <f t="shared" si="14"/>
        <v>https://map.geo.admin.ch/</v>
      </c>
      <c r="V456" s="14" t="str">
        <f t="shared" si="15"/>
        <v/>
      </c>
      <c r="W456" s="1" t="s">
        <v>478</v>
      </c>
      <c r="X456" s="1" t="s">
        <v>38</v>
      </c>
      <c r="Y456" s="1">
        <v>751</v>
      </c>
    </row>
    <row r="457" spans="1:25" ht="63.75" x14ac:dyDescent="0.2">
      <c r="A457" s="1" t="s">
        <v>779</v>
      </c>
      <c r="B457" s="1" t="s">
        <v>739</v>
      </c>
      <c r="C457" s="1" t="s">
        <v>780</v>
      </c>
      <c r="D457" s="1" t="s">
        <v>781</v>
      </c>
      <c r="E457" s="1" t="s">
        <v>782</v>
      </c>
      <c r="F457" s="1" t="s">
        <v>536</v>
      </c>
      <c r="G457" s="1" t="s">
        <v>783</v>
      </c>
      <c r="H457" s="1" t="s">
        <v>38</v>
      </c>
      <c r="I457" s="1">
        <v>8810</v>
      </c>
      <c r="J457" s="1" t="s">
        <v>538</v>
      </c>
      <c r="K457" s="13" t="s">
        <v>784</v>
      </c>
      <c r="L457" s="1" t="s">
        <v>785</v>
      </c>
      <c r="M457" s="1" t="s">
        <v>614</v>
      </c>
      <c r="N457" s="1" t="s">
        <v>542</v>
      </c>
      <c r="O457" s="1" t="s">
        <v>560</v>
      </c>
      <c r="P457" s="1">
        <v>1888</v>
      </c>
      <c r="Q457" s="1" t="s">
        <v>542</v>
      </c>
      <c r="R457" s="1" t="s">
        <v>542</v>
      </c>
      <c r="S457" s="1" t="s">
        <v>747</v>
      </c>
      <c r="T457" s="1" t="s">
        <v>786</v>
      </c>
      <c r="U457" s="14" t="str">
        <f t="shared" si="14"/>
        <v>https://www.kayser-holzbau.ch/</v>
      </c>
      <c r="V457" s="14" t="str">
        <f t="shared" si="15"/>
        <v/>
      </c>
      <c r="W457" s="1" t="s">
        <v>477</v>
      </c>
      <c r="X457" s="1" t="s">
        <v>38</v>
      </c>
      <c r="Y457" s="1">
        <v>752</v>
      </c>
    </row>
    <row r="458" spans="1:25" ht="63.75" x14ac:dyDescent="0.2">
      <c r="A458" s="1" t="s">
        <v>787</v>
      </c>
      <c r="B458" s="1" t="s">
        <v>739</v>
      </c>
      <c r="C458" s="1" t="s">
        <v>788</v>
      </c>
      <c r="D458" s="1" t="s">
        <v>789</v>
      </c>
      <c r="E458" s="1" t="s">
        <v>790</v>
      </c>
      <c r="F458" s="1" t="s">
        <v>555</v>
      </c>
      <c r="G458" s="1" t="s">
        <v>791</v>
      </c>
      <c r="H458" s="1" t="s">
        <v>38</v>
      </c>
      <c r="I458" s="1" t="s">
        <v>38</v>
      </c>
      <c r="J458" s="1" t="s">
        <v>521</v>
      </c>
      <c r="K458" s="13" t="s">
        <v>557</v>
      </c>
      <c r="M458" s="1" t="s">
        <v>38</v>
      </c>
      <c r="N458" s="1" t="s">
        <v>559</v>
      </c>
      <c r="P458" s="1" t="s">
        <v>38</v>
      </c>
      <c r="Q458" s="1" t="s">
        <v>542</v>
      </c>
      <c r="R458" s="1" t="s">
        <v>542</v>
      </c>
      <c r="S458" s="1" t="s">
        <v>747</v>
      </c>
      <c r="T458" s="1" t="s">
        <v>792</v>
      </c>
      <c r="U458" s="14" t="str">
        <f t="shared" si="14"/>
        <v>https://www.antikgrafenort.ch/</v>
      </c>
      <c r="V458" s="14" t="str">
        <f t="shared" si="15"/>
        <v/>
      </c>
      <c r="W458" s="1" t="s">
        <v>476</v>
      </c>
      <c r="X458" s="1" t="s">
        <v>38</v>
      </c>
      <c r="Y458" s="1">
        <v>753</v>
      </c>
    </row>
    <row r="459" spans="1:25" ht="38.25" x14ac:dyDescent="0.2">
      <c r="A459" s="1" t="s">
        <v>793</v>
      </c>
      <c r="B459" s="1" t="s">
        <v>739</v>
      </c>
      <c r="C459" s="1" t="s">
        <v>751</v>
      </c>
      <c r="D459" s="1" t="s">
        <v>741</v>
      </c>
      <c r="E459" s="1" t="s">
        <v>794</v>
      </c>
      <c r="F459" s="1" t="s">
        <v>536</v>
      </c>
      <c r="G459" s="1" t="s">
        <v>795</v>
      </c>
      <c r="H459" s="1" t="s">
        <v>38</v>
      </c>
      <c r="I459" s="1">
        <v>13526</v>
      </c>
      <c r="J459" s="1" t="s">
        <v>619</v>
      </c>
      <c r="K459" s="13" t="s">
        <v>557</v>
      </c>
      <c r="L459" s="1" t="s">
        <v>704</v>
      </c>
      <c r="M459" s="1" t="s">
        <v>705</v>
      </c>
      <c r="N459" s="1" t="s">
        <v>542</v>
      </c>
      <c r="P459" s="1" t="s">
        <v>38</v>
      </c>
      <c r="Q459" s="1" t="s">
        <v>542</v>
      </c>
      <c r="R459" s="1" t="s">
        <v>561</v>
      </c>
      <c r="S459" s="1" t="s">
        <v>756</v>
      </c>
      <c r="T459" s="1" t="s">
        <v>796</v>
      </c>
      <c r="U459" s="14" t="str">
        <f t="shared" si="14"/>
        <v/>
      </c>
      <c r="V459" s="14" t="str">
        <f t="shared" si="15"/>
        <v/>
      </c>
      <c r="X459" s="1" t="s">
        <v>38</v>
      </c>
      <c r="Y459" s="1">
        <v>756</v>
      </c>
    </row>
    <row r="460" spans="1:25" ht="89.25" x14ac:dyDescent="0.2">
      <c r="A460" s="1" t="s">
        <v>799</v>
      </c>
      <c r="B460" s="1" t="s">
        <v>739</v>
      </c>
      <c r="C460" s="1" t="s">
        <v>798</v>
      </c>
      <c r="D460" s="1" t="s">
        <v>741</v>
      </c>
      <c r="E460" s="1" t="s">
        <v>800</v>
      </c>
      <c r="F460" s="1" t="s">
        <v>555</v>
      </c>
      <c r="G460" s="1" t="s">
        <v>801</v>
      </c>
      <c r="H460" s="1" t="s">
        <v>38</v>
      </c>
      <c r="I460" s="1" t="s">
        <v>38</v>
      </c>
      <c r="J460" s="1" t="s">
        <v>521</v>
      </c>
      <c r="K460" s="13" t="s">
        <v>624</v>
      </c>
      <c r="M460" s="1" t="s">
        <v>38</v>
      </c>
      <c r="N460" s="1" t="s">
        <v>559</v>
      </c>
      <c r="P460" s="1" t="s">
        <v>38</v>
      </c>
      <c r="Q460" s="1" t="s">
        <v>542</v>
      </c>
      <c r="R460" s="1" t="s">
        <v>561</v>
      </c>
      <c r="S460" s="1" t="s">
        <v>802</v>
      </c>
      <c r="T460" s="1" t="s">
        <v>803</v>
      </c>
      <c r="U460" s="14" t="str">
        <f t="shared" si="14"/>
        <v>https://industriekultur.ch/</v>
      </c>
      <c r="V460" s="14" t="str">
        <f t="shared" si="15"/>
        <v/>
      </c>
      <c r="W460" s="1" t="s">
        <v>468</v>
      </c>
      <c r="Y460" s="1">
        <v>764</v>
      </c>
    </row>
    <row r="461" spans="1:25" ht="38.25" x14ac:dyDescent="0.2">
      <c r="A461" s="1" t="s">
        <v>804</v>
      </c>
      <c r="B461" s="1" t="s">
        <v>739</v>
      </c>
      <c r="C461" s="1" t="s">
        <v>764</v>
      </c>
      <c r="D461" s="1" t="s">
        <v>805</v>
      </c>
      <c r="E461" s="1" t="s">
        <v>806</v>
      </c>
      <c r="F461" s="1" t="s">
        <v>536</v>
      </c>
      <c r="G461" s="1" t="s">
        <v>807</v>
      </c>
      <c r="H461" s="1" t="s">
        <v>38</v>
      </c>
      <c r="I461" s="1">
        <v>60495</v>
      </c>
      <c r="J461" s="1" t="s">
        <v>702</v>
      </c>
      <c r="K461" s="13" t="s">
        <v>737</v>
      </c>
      <c r="L461" s="1" t="s">
        <v>808</v>
      </c>
      <c r="M461" s="1" t="s">
        <v>809</v>
      </c>
      <c r="N461" s="1" t="s">
        <v>559</v>
      </c>
      <c r="P461" s="1" t="s">
        <v>38</v>
      </c>
      <c r="Q461" s="1" t="s">
        <v>542</v>
      </c>
      <c r="R461" s="1" t="s">
        <v>561</v>
      </c>
      <c r="S461" s="1" t="s">
        <v>770</v>
      </c>
      <c r="T461" s="1" t="s">
        <v>810</v>
      </c>
      <c r="U461" s="14" t="str">
        <f t="shared" si="14"/>
        <v>https://industriekultur.ch/#/object/15078</v>
      </c>
      <c r="V461" s="14" t="str">
        <f t="shared" si="15"/>
        <v/>
      </c>
      <c r="W461" s="1" t="s">
        <v>811</v>
      </c>
      <c r="X461" s="1" t="s">
        <v>38</v>
      </c>
      <c r="Y461" s="1">
        <v>771</v>
      </c>
    </row>
    <row r="462" spans="1:25" ht="51" x14ac:dyDescent="0.2">
      <c r="A462" s="1" t="s">
        <v>5369</v>
      </c>
      <c r="B462" s="1" t="s">
        <v>5370</v>
      </c>
      <c r="C462" s="1" t="s">
        <v>5371</v>
      </c>
      <c r="D462" s="1" t="s">
        <v>5372</v>
      </c>
      <c r="E462" s="1" t="s">
        <v>5373</v>
      </c>
      <c r="F462" s="1" t="s">
        <v>577</v>
      </c>
      <c r="H462" s="1">
        <v>400600</v>
      </c>
      <c r="I462" s="1">
        <v>8722</v>
      </c>
      <c r="J462" s="1" t="s">
        <v>516</v>
      </c>
      <c r="K462" s="13" t="s">
        <v>1605</v>
      </c>
      <c r="L462" s="1" t="s">
        <v>1869</v>
      </c>
      <c r="M462" s="1" t="s">
        <v>5374</v>
      </c>
      <c r="N462" s="1" t="s">
        <v>882</v>
      </c>
      <c r="O462" s="1" t="s">
        <v>560</v>
      </c>
      <c r="Q462" s="1" t="s">
        <v>542</v>
      </c>
      <c r="R462" s="1" t="s">
        <v>5375</v>
      </c>
      <c r="S462" s="1" t="s">
        <v>5376</v>
      </c>
      <c r="T462" s="1" t="s">
        <v>5377</v>
      </c>
      <c r="U462" s="14" t="str">
        <f t="shared" si="14"/>
        <v/>
      </c>
      <c r="V462" s="14" t="str">
        <f t="shared" si="15"/>
        <v/>
      </c>
      <c r="Y462" s="1">
        <v>786</v>
      </c>
    </row>
    <row r="463" spans="1:25" ht="51" x14ac:dyDescent="0.2">
      <c r="A463" s="1" t="s">
        <v>5378</v>
      </c>
      <c r="B463" s="1" t="s">
        <v>5370</v>
      </c>
      <c r="C463" s="1" t="s">
        <v>5371</v>
      </c>
      <c r="D463" s="1" t="s">
        <v>5372</v>
      </c>
      <c r="E463" s="1" t="s">
        <v>5379</v>
      </c>
      <c r="F463" s="1" t="s">
        <v>577</v>
      </c>
      <c r="H463" s="1">
        <v>400700</v>
      </c>
      <c r="I463" s="1">
        <v>13699</v>
      </c>
      <c r="J463" s="1" t="s">
        <v>516</v>
      </c>
      <c r="K463" s="13" t="s">
        <v>2089</v>
      </c>
      <c r="L463" s="1" t="s">
        <v>1928</v>
      </c>
      <c r="M463" s="1" t="s">
        <v>5380</v>
      </c>
      <c r="N463" s="1" t="s">
        <v>527</v>
      </c>
      <c r="O463" s="1" t="s">
        <v>560</v>
      </c>
      <c r="Q463" s="1" t="s">
        <v>645</v>
      </c>
      <c r="R463" s="1" t="s">
        <v>543</v>
      </c>
      <c r="S463" s="1" t="s">
        <v>5381</v>
      </c>
      <c r="T463" s="1" t="s">
        <v>5382</v>
      </c>
      <c r="U463" s="14" t="str">
        <f t="shared" si="14"/>
        <v/>
      </c>
      <c r="V463" s="14" t="str">
        <f t="shared" si="15"/>
        <v/>
      </c>
      <c r="Y463" s="1">
        <v>787</v>
      </c>
    </row>
    <row r="464" spans="1:25" ht="38.25" x14ac:dyDescent="0.2">
      <c r="A464" s="1" t="s">
        <v>5383</v>
      </c>
      <c r="B464" s="1" t="s">
        <v>5370</v>
      </c>
      <c r="C464" s="1" t="s">
        <v>5371</v>
      </c>
      <c r="D464" s="1" t="s">
        <v>5372</v>
      </c>
      <c r="E464" s="1" t="s">
        <v>5384</v>
      </c>
      <c r="F464" s="1" t="s">
        <v>536</v>
      </c>
      <c r="H464" s="1">
        <v>400910</v>
      </c>
      <c r="I464" s="1">
        <v>15572</v>
      </c>
      <c r="J464" s="1" t="s">
        <v>516</v>
      </c>
      <c r="K464" s="13" t="s">
        <v>776</v>
      </c>
      <c r="L464" s="1" t="s">
        <v>5385</v>
      </c>
      <c r="M464" s="1" t="s">
        <v>5386</v>
      </c>
      <c r="N464" s="1" t="s">
        <v>527</v>
      </c>
      <c r="O464" s="1" t="s">
        <v>560</v>
      </c>
      <c r="Q464" s="1" t="s">
        <v>645</v>
      </c>
      <c r="R464" s="1" t="s">
        <v>543</v>
      </c>
      <c r="S464" s="1" t="s">
        <v>5387</v>
      </c>
      <c r="T464" s="1" t="s">
        <v>5388</v>
      </c>
      <c r="U464" s="14" t="str">
        <f t="shared" si="14"/>
        <v/>
      </c>
      <c r="V464" s="14" t="str">
        <f t="shared" si="15"/>
        <v/>
      </c>
      <c r="Y464" s="1">
        <v>788</v>
      </c>
    </row>
    <row r="465" spans="1:25" ht="38.25" x14ac:dyDescent="0.2">
      <c r="A465" s="1" t="s">
        <v>5389</v>
      </c>
      <c r="B465" s="1" t="s">
        <v>5370</v>
      </c>
      <c r="C465" s="1" t="s">
        <v>5371</v>
      </c>
      <c r="D465" s="1" t="s">
        <v>5372</v>
      </c>
      <c r="E465" s="1" t="s">
        <v>5390</v>
      </c>
      <c r="F465" s="1" t="s">
        <v>577</v>
      </c>
      <c r="H465" s="1" t="s">
        <v>38</v>
      </c>
      <c r="I465" s="1">
        <v>10048</v>
      </c>
      <c r="J465" s="1" t="s">
        <v>702</v>
      </c>
      <c r="K465" s="13" t="s">
        <v>1236</v>
      </c>
      <c r="L465" s="1" t="s">
        <v>5391</v>
      </c>
      <c r="M465" s="1" t="s">
        <v>5392</v>
      </c>
      <c r="N465" s="1" t="s">
        <v>542</v>
      </c>
      <c r="O465" s="1" t="s">
        <v>560</v>
      </c>
      <c r="Q465" s="1" t="s">
        <v>542</v>
      </c>
      <c r="R465" s="1" t="s">
        <v>543</v>
      </c>
      <c r="S465" s="1" t="s">
        <v>5393</v>
      </c>
      <c r="T465" s="1" t="s">
        <v>5394</v>
      </c>
      <c r="U465" s="14" t="str">
        <f t="shared" si="14"/>
        <v/>
      </c>
      <c r="V465" s="14" t="str">
        <f t="shared" si="15"/>
        <v/>
      </c>
      <c r="Y465" s="1">
        <v>789</v>
      </c>
    </row>
    <row r="466" spans="1:25" ht="38.25" x14ac:dyDescent="0.2">
      <c r="A466" s="1" t="s">
        <v>5395</v>
      </c>
      <c r="B466" s="1" t="s">
        <v>5370</v>
      </c>
      <c r="C466" s="1" t="s">
        <v>5371</v>
      </c>
      <c r="D466" s="1" t="s">
        <v>5372</v>
      </c>
      <c r="E466" s="1" t="s">
        <v>5396</v>
      </c>
      <c r="F466" s="1" t="s">
        <v>536</v>
      </c>
      <c r="G466" s="1" t="s">
        <v>5397</v>
      </c>
      <c r="H466" s="1">
        <v>400950</v>
      </c>
      <c r="I466" s="1">
        <v>9091</v>
      </c>
      <c r="J466" s="1" t="s">
        <v>516</v>
      </c>
      <c r="K466" s="13" t="s">
        <v>1582</v>
      </c>
      <c r="L466" s="1" t="s">
        <v>3308</v>
      </c>
      <c r="M466" s="1" t="s">
        <v>5398</v>
      </c>
      <c r="N466" s="1" t="s">
        <v>527</v>
      </c>
      <c r="O466" s="1" t="s">
        <v>560</v>
      </c>
      <c r="Q466" s="1" t="s">
        <v>645</v>
      </c>
      <c r="R466" s="1" t="s">
        <v>543</v>
      </c>
      <c r="S466" s="1" t="s">
        <v>5399</v>
      </c>
      <c r="T466" s="1" t="s">
        <v>5400</v>
      </c>
      <c r="U466" s="14" t="str">
        <f t="shared" si="14"/>
        <v>https://www.smartglarus.com/storys/energiestandort-mit-zukunftspotenzial</v>
      </c>
      <c r="V466" s="14" t="str">
        <f t="shared" si="15"/>
        <v/>
      </c>
      <c r="W466" s="1" t="s">
        <v>93</v>
      </c>
      <c r="X466" s="1" t="s">
        <v>38</v>
      </c>
      <c r="Y466" s="1">
        <v>790</v>
      </c>
    </row>
    <row r="467" spans="1:25" ht="38.25" x14ac:dyDescent="0.2">
      <c r="A467" s="1" t="s">
        <v>5401</v>
      </c>
      <c r="B467" s="1" t="s">
        <v>5370</v>
      </c>
      <c r="C467" s="1" t="s">
        <v>5371</v>
      </c>
      <c r="D467" s="1" t="s">
        <v>5372</v>
      </c>
      <c r="E467" s="1" t="s">
        <v>5402</v>
      </c>
      <c r="F467" s="1" t="s">
        <v>536</v>
      </c>
      <c r="G467" s="1" t="s">
        <v>5403</v>
      </c>
      <c r="H467" s="1">
        <v>401000</v>
      </c>
      <c r="I467" s="1" t="s">
        <v>38</v>
      </c>
      <c r="J467" s="1" t="s">
        <v>516</v>
      </c>
      <c r="K467" s="13" t="s">
        <v>1011</v>
      </c>
      <c r="L467" s="1" t="s">
        <v>2505</v>
      </c>
      <c r="M467" s="1" t="s">
        <v>1460</v>
      </c>
      <c r="N467" s="1" t="s">
        <v>527</v>
      </c>
      <c r="O467" s="1" t="s">
        <v>560</v>
      </c>
      <c r="Q467" s="1" t="s">
        <v>645</v>
      </c>
      <c r="R467" s="1" t="s">
        <v>5375</v>
      </c>
      <c r="S467" s="1" t="s">
        <v>5404</v>
      </c>
      <c r="T467" s="1" t="s">
        <v>5405</v>
      </c>
      <c r="U467" s="14" t="str">
        <f t="shared" si="14"/>
        <v>https://industriekultur.ch/#/object/25153</v>
      </c>
      <c r="V467" s="14" t="str">
        <f t="shared" si="15"/>
        <v/>
      </c>
      <c r="W467" s="1" t="s">
        <v>102</v>
      </c>
      <c r="Y467" s="1">
        <v>792</v>
      </c>
    </row>
    <row r="468" spans="1:25" ht="38.25" x14ac:dyDescent="0.2">
      <c r="A468" s="1" t="s">
        <v>5406</v>
      </c>
      <c r="B468" s="1" t="s">
        <v>5370</v>
      </c>
      <c r="C468" s="1" t="s">
        <v>5371</v>
      </c>
      <c r="D468" s="1" t="s">
        <v>5372</v>
      </c>
      <c r="E468" s="1" t="s">
        <v>5407</v>
      </c>
      <c r="F468" s="1" t="s">
        <v>536</v>
      </c>
      <c r="G468" s="1" t="s">
        <v>5408</v>
      </c>
      <c r="H468" s="1">
        <v>401150</v>
      </c>
      <c r="I468" s="1" t="s">
        <v>5409</v>
      </c>
      <c r="J468" s="1" t="s">
        <v>516</v>
      </c>
      <c r="K468" s="13" t="s">
        <v>611</v>
      </c>
      <c r="L468" s="1" t="s">
        <v>1452</v>
      </c>
      <c r="M468" s="1" t="s">
        <v>1942</v>
      </c>
      <c r="N468" s="1" t="s">
        <v>797</v>
      </c>
      <c r="O468" s="1" t="s">
        <v>560</v>
      </c>
      <c r="Q468" s="1" t="s">
        <v>542</v>
      </c>
      <c r="R468" s="1" t="s">
        <v>543</v>
      </c>
      <c r="S468" s="1" t="s">
        <v>5410</v>
      </c>
      <c r="T468" s="1" t="s">
        <v>5411</v>
      </c>
      <c r="U468" s="14" t="str">
        <f t="shared" si="14"/>
        <v/>
      </c>
      <c r="V468" s="14" t="str">
        <f t="shared" si="15"/>
        <v/>
      </c>
      <c r="Y468" s="1">
        <v>793</v>
      </c>
    </row>
    <row r="469" spans="1:25" ht="51" x14ac:dyDescent="0.2">
      <c r="A469" s="1" t="s">
        <v>5412</v>
      </c>
      <c r="B469" s="1" t="s">
        <v>5370</v>
      </c>
      <c r="C469" s="1" t="s">
        <v>5371</v>
      </c>
      <c r="D469" s="1" t="s">
        <v>5372</v>
      </c>
      <c r="E469" s="1" t="s">
        <v>5413</v>
      </c>
      <c r="F469" s="1" t="s">
        <v>577</v>
      </c>
      <c r="H469" s="1">
        <v>401200</v>
      </c>
      <c r="I469" s="1">
        <v>13308</v>
      </c>
      <c r="J469" s="1" t="s">
        <v>516</v>
      </c>
      <c r="K469" s="13" t="s">
        <v>5414</v>
      </c>
      <c r="L469" s="1" t="s">
        <v>5415</v>
      </c>
      <c r="M469" s="1" t="s">
        <v>644</v>
      </c>
      <c r="N469" s="1" t="s">
        <v>882</v>
      </c>
      <c r="O469" s="1" t="s">
        <v>560</v>
      </c>
      <c r="Q469" s="1" t="s">
        <v>542</v>
      </c>
      <c r="R469" s="1" t="s">
        <v>543</v>
      </c>
      <c r="S469" s="1" t="s">
        <v>5416</v>
      </c>
      <c r="T469" s="1" t="s">
        <v>5417</v>
      </c>
      <c r="U469" s="14" t="str">
        <f t="shared" si="14"/>
        <v/>
      </c>
      <c r="V469" s="14" t="str">
        <f t="shared" si="15"/>
        <v/>
      </c>
      <c r="Y469" s="1">
        <v>794</v>
      </c>
    </row>
    <row r="470" spans="1:25" ht="25.5" x14ac:dyDescent="0.2">
      <c r="A470" s="1" t="s">
        <v>5418</v>
      </c>
      <c r="B470" s="1" t="s">
        <v>5370</v>
      </c>
      <c r="C470" s="1" t="s">
        <v>5371</v>
      </c>
      <c r="D470" s="1" t="s">
        <v>5372</v>
      </c>
      <c r="E470" s="1" t="s">
        <v>5419</v>
      </c>
      <c r="F470" s="1" t="s">
        <v>555</v>
      </c>
      <c r="H470" s="1" t="s">
        <v>38</v>
      </c>
      <c r="I470" s="1" t="s">
        <v>38</v>
      </c>
      <c r="J470" s="1" t="s">
        <v>5420</v>
      </c>
      <c r="K470" s="13" t="s">
        <v>784</v>
      </c>
      <c r="M470" s="1" t="s">
        <v>38</v>
      </c>
      <c r="N470" s="1" t="s">
        <v>559</v>
      </c>
      <c r="O470" s="1" t="s">
        <v>560</v>
      </c>
      <c r="Q470" s="1" t="s">
        <v>542</v>
      </c>
      <c r="R470" s="1" t="s">
        <v>528</v>
      </c>
      <c r="T470" s="1" t="s">
        <v>5421</v>
      </c>
      <c r="U470" s="14" t="str">
        <f t="shared" si="14"/>
        <v/>
      </c>
      <c r="V470" s="14" t="str">
        <f t="shared" si="15"/>
        <v/>
      </c>
      <c r="Y470" s="1">
        <v>795</v>
      </c>
    </row>
    <row r="471" spans="1:25" ht="38.25" x14ac:dyDescent="0.2">
      <c r="A471" s="1" t="s">
        <v>5422</v>
      </c>
      <c r="B471" s="1" t="s">
        <v>5370</v>
      </c>
      <c r="C471" s="1" t="s">
        <v>5371</v>
      </c>
      <c r="D471" s="1" t="s">
        <v>5372</v>
      </c>
      <c r="E471" s="1" t="s">
        <v>5423</v>
      </c>
      <c r="F471" s="1" t="s">
        <v>577</v>
      </c>
      <c r="H471" s="1">
        <v>401225</v>
      </c>
      <c r="I471" s="1">
        <v>8920</v>
      </c>
      <c r="J471" s="1" t="s">
        <v>516</v>
      </c>
      <c r="K471" s="13" t="s">
        <v>3802</v>
      </c>
      <c r="L471" s="1" t="s">
        <v>654</v>
      </c>
      <c r="M471" s="1" t="s">
        <v>5424</v>
      </c>
      <c r="N471" s="1" t="s">
        <v>527</v>
      </c>
      <c r="O471" s="1" t="s">
        <v>560</v>
      </c>
      <c r="Q471" s="1" t="s">
        <v>645</v>
      </c>
      <c r="R471" s="1" t="s">
        <v>5375</v>
      </c>
      <c r="S471" s="1" t="s">
        <v>5425</v>
      </c>
      <c r="T471" s="1" t="s">
        <v>5426</v>
      </c>
      <c r="U471" s="14" t="str">
        <f t="shared" si="14"/>
        <v/>
      </c>
      <c r="V471" s="14" t="str">
        <f t="shared" si="15"/>
        <v/>
      </c>
      <c r="Y471" s="1">
        <v>796</v>
      </c>
    </row>
    <row r="472" spans="1:25" ht="25.5" x14ac:dyDescent="0.2">
      <c r="A472" s="1" t="s">
        <v>5427</v>
      </c>
      <c r="B472" s="1" t="s">
        <v>5370</v>
      </c>
      <c r="C472" s="1" t="s">
        <v>5371</v>
      </c>
      <c r="D472" s="1" t="s">
        <v>5372</v>
      </c>
      <c r="E472" s="1" t="s">
        <v>5428</v>
      </c>
      <c r="F472" s="1" t="s">
        <v>555</v>
      </c>
      <c r="H472" s="1" t="s">
        <v>38</v>
      </c>
      <c r="I472" s="1" t="s">
        <v>38</v>
      </c>
      <c r="J472" s="1" t="s">
        <v>890</v>
      </c>
      <c r="K472" s="13" t="s">
        <v>568</v>
      </c>
      <c r="M472" s="1" t="s">
        <v>38</v>
      </c>
      <c r="N472" s="1" t="s">
        <v>559</v>
      </c>
      <c r="O472" s="1" t="s">
        <v>560</v>
      </c>
      <c r="Q472" s="1" t="s">
        <v>542</v>
      </c>
      <c r="R472" s="1" t="s">
        <v>528</v>
      </c>
      <c r="T472" s="1" t="s">
        <v>5429</v>
      </c>
      <c r="U472" s="14" t="str">
        <f t="shared" si="14"/>
        <v/>
      </c>
      <c r="V472" s="14" t="str">
        <f t="shared" si="15"/>
        <v/>
      </c>
      <c r="Y472" s="1">
        <v>797</v>
      </c>
    </row>
    <row r="473" spans="1:25" ht="38.25" x14ac:dyDescent="0.2">
      <c r="A473" s="1" t="s">
        <v>5430</v>
      </c>
      <c r="B473" s="1" t="s">
        <v>5370</v>
      </c>
      <c r="C473" s="1" t="s">
        <v>5371</v>
      </c>
      <c r="D473" s="1" t="s">
        <v>5372</v>
      </c>
      <c r="E473" s="1" t="s">
        <v>5431</v>
      </c>
      <c r="F473" s="1" t="s">
        <v>536</v>
      </c>
      <c r="G473" s="1" t="s">
        <v>5432</v>
      </c>
      <c r="H473" s="1">
        <v>401760</v>
      </c>
      <c r="I473" s="1">
        <v>15907</v>
      </c>
      <c r="J473" s="1" t="s">
        <v>516</v>
      </c>
      <c r="K473" s="13" t="s">
        <v>856</v>
      </c>
      <c r="L473" s="1" t="s">
        <v>5433</v>
      </c>
      <c r="M473" s="1" t="s">
        <v>5434</v>
      </c>
      <c r="N473" s="1" t="s">
        <v>527</v>
      </c>
      <c r="O473" s="1" t="s">
        <v>560</v>
      </c>
      <c r="Q473" s="1" t="s">
        <v>645</v>
      </c>
      <c r="R473" s="1" t="s">
        <v>5375</v>
      </c>
      <c r="S473" s="1" t="s">
        <v>5404</v>
      </c>
      <c r="T473" s="1" t="s">
        <v>5435</v>
      </c>
      <c r="U473" s="14" t="str">
        <f t="shared" si="14"/>
        <v/>
      </c>
      <c r="V473" s="14" t="str">
        <f t="shared" si="15"/>
        <v/>
      </c>
      <c r="Y473" s="1">
        <v>798</v>
      </c>
    </row>
    <row r="474" spans="1:25" ht="25.5" x14ac:dyDescent="0.2">
      <c r="A474" s="1" t="s">
        <v>5436</v>
      </c>
      <c r="B474" s="1" t="s">
        <v>5370</v>
      </c>
      <c r="C474" s="1" t="s">
        <v>5437</v>
      </c>
      <c r="D474" s="1" t="s">
        <v>5372</v>
      </c>
      <c r="E474" s="1" t="s">
        <v>5438</v>
      </c>
      <c r="F474" s="1" t="s">
        <v>555</v>
      </c>
      <c r="H474" s="1" t="s">
        <v>38</v>
      </c>
      <c r="I474" s="1" t="s">
        <v>38</v>
      </c>
      <c r="J474" s="1" t="s">
        <v>2725</v>
      </c>
      <c r="K474" s="13" t="s">
        <v>784</v>
      </c>
      <c r="M474" s="1" t="s">
        <v>38</v>
      </c>
      <c r="N474" s="1" t="s">
        <v>559</v>
      </c>
      <c r="O474" s="1" t="s">
        <v>560</v>
      </c>
      <c r="Q474" s="1" t="s">
        <v>542</v>
      </c>
      <c r="R474" s="1" t="s">
        <v>561</v>
      </c>
      <c r="S474" s="1" t="s">
        <v>5439</v>
      </c>
      <c r="T474" s="1" t="s">
        <v>5440</v>
      </c>
      <c r="U474" s="14" t="str">
        <f t="shared" si="14"/>
        <v>https://industriekultur.ch/#/object/25003</v>
      </c>
      <c r="V474" s="14" t="str">
        <f t="shared" si="15"/>
        <v/>
      </c>
      <c r="W474" s="1" t="s">
        <v>101</v>
      </c>
      <c r="Y474" s="1">
        <v>799</v>
      </c>
    </row>
    <row r="475" spans="1:25" ht="38.25" x14ac:dyDescent="0.2">
      <c r="A475" s="1" t="s">
        <v>5441</v>
      </c>
      <c r="B475" s="1" t="s">
        <v>5370</v>
      </c>
      <c r="C475" s="1" t="s">
        <v>5437</v>
      </c>
      <c r="D475" s="1" t="s">
        <v>5372</v>
      </c>
      <c r="E475" s="1" t="s">
        <v>5442</v>
      </c>
      <c r="F475" s="1" t="s">
        <v>536</v>
      </c>
      <c r="H475" s="1">
        <v>401775</v>
      </c>
      <c r="I475" s="1">
        <v>11052</v>
      </c>
      <c r="J475" s="1" t="s">
        <v>516</v>
      </c>
      <c r="K475" s="13" t="s">
        <v>557</v>
      </c>
      <c r="L475" s="1" t="s">
        <v>1466</v>
      </c>
      <c r="M475" s="1" t="s">
        <v>1759</v>
      </c>
      <c r="N475" s="1" t="s">
        <v>882</v>
      </c>
      <c r="O475" s="1" t="s">
        <v>560</v>
      </c>
      <c r="Q475" s="1" t="s">
        <v>542</v>
      </c>
      <c r="R475" s="1" t="s">
        <v>528</v>
      </c>
      <c r="T475" s="1" t="s">
        <v>5443</v>
      </c>
      <c r="U475" s="14" t="str">
        <f t="shared" si="14"/>
        <v>https://www.kleinwasserkraft-gl.ch/kraftwerk/kw-muehlefuhr.html</v>
      </c>
      <c r="V475" s="14" t="str">
        <f t="shared" si="15"/>
        <v/>
      </c>
      <c r="W475" s="1" t="s">
        <v>100</v>
      </c>
      <c r="X475" s="1" t="s">
        <v>38</v>
      </c>
      <c r="Y475" s="1">
        <v>800</v>
      </c>
    </row>
    <row r="476" spans="1:25" ht="38.25" x14ac:dyDescent="0.2">
      <c r="A476" s="1" t="s">
        <v>5444</v>
      </c>
      <c r="B476" s="1" t="s">
        <v>5370</v>
      </c>
      <c r="C476" s="1" t="s">
        <v>5437</v>
      </c>
      <c r="D476" s="1" t="s">
        <v>5372</v>
      </c>
      <c r="E476" s="1" t="s">
        <v>5445</v>
      </c>
      <c r="F476" s="1" t="s">
        <v>555</v>
      </c>
      <c r="H476" s="1" t="s">
        <v>38</v>
      </c>
      <c r="I476" s="1" t="s">
        <v>38</v>
      </c>
      <c r="J476" s="1" t="s">
        <v>5446</v>
      </c>
      <c r="K476" s="13" t="s">
        <v>611</v>
      </c>
      <c r="M476" s="1" t="s">
        <v>38</v>
      </c>
      <c r="N476" s="1" t="s">
        <v>559</v>
      </c>
      <c r="O476" s="1" t="s">
        <v>560</v>
      </c>
      <c r="Q476" s="1" t="s">
        <v>542</v>
      </c>
      <c r="R476" s="1" t="s">
        <v>543</v>
      </c>
      <c r="S476" s="1" t="s">
        <v>5447</v>
      </c>
      <c r="T476" s="1" t="s">
        <v>5448</v>
      </c>
      <c r="U476" s="14" t="str">
        <f t="shared" si="14"/>
        <v>https://industriekultur.ch/#/object/14383</v>
      </c>
      <c r="V476" s="14" t="str">
        <f t="shared" si="15"/>
        <v/>
      </c>
      <c r="W476" s="1" t="s">
        <v>99</v>
      </c>
      <c r="Y476" s="1">
        <v>803</v>
      </c>
    </row>
    <row r="477" spans="1:25" ht="38.25" x14ac:dyDescent="0.2">
      <c r="A477" s="1" t="s">
        <v>5449</v>
      </c>
      <c r="B477" s="1" t="s">
        <v>5370</v>
      </c>
      <c r="C477" s="1" t="s">
        <v>5437</v>
      </c>
      <c r="D477" s="1" t="s">
        <v>5372</v>
      </c>
      <c r="E477" s="1" t="s">
        <v>5450</v>
      </c>
      <c r="F477" s="1" t="s">
        <v>536</v>
      </c>
      <c r="H477" s="1" t="s">
        <v>38</v>
      </c>
      <c r="I477" s="1">
        <v>8881</v>
      </c>
      <c r="J477" s="1" t="s">
        <v>702</v>
      </c>
      <c r="K477" s="13" t="s">
        <v>568</v>
      </c>
      <c r="L477" s="1" t="s">
        <v>785</v>
      </c>
      <c r="M477" s="1" t="s">
        <v>614</v>
      </c>
      <c r="N477" s="1" t="s">
        <v>542</v>
      </c>
      <c r="O477" s="1" t="s">
        <v>560</v>
      </c>
      <c r="Q477" s="1" t="s">
        <v>542</v>
      </c>
      <c r="R477" s="1" t="s">
        <v>5375</v>
      </c>
      <c r="S477" s="1" t="s">
        <v>5451</v>
      </c>
      <c r="T477" s="1" t="s">
        <v>5452</v>
      </c>
      <c r="U477" s="14" t="str">
        <f t="shared" si="14"/>
        <v>https://industriekultur.ch/#/object/24978</v>
      </c>
      <c r="V477" s="14" t="str">
        <f t="shared" si="15"/>
        <v/>
      </c>
      <c r="W477" s="1" t="s">
        <v>98</v>
      </c>
      <c r="Y477" s="1">
        <v>804</v>
      </c>
    </row>
    <row r="478" spans="1:25" ht="38.25" x14ac:dyDescent="0.2">
      <c r="A478" s="1" t="s">
        <v>5453</v>
      </c>
      <c r="B478" s="1" t="s">
        <v>5370</v>
      </c>
      <c r="C478" s="1" t="s">
        <v>5437</v>
      </c>
      <c r="D478" s="1" t="s">
        <v>5372</v>
      </c>
      <c r="E478" s="1" t="s">
        <v>5454</v>
      </c>
      <c r="F478" s="1" t="s">
        <v>536</v>
      </c>
      <c r="G478" s="1" t="s">
        <v>5455</v>
      </c>
      <c r="H478" s="1">
        <v>401780</v>
      </c>
      <c r="I478" s="1">
        <v>13968</v>
      </c>
      <c r="J478" s="1" t="s">
        <v>516</v>
      </c>
      <c r="K478" s="13" t="s">
        <v>568</v>
      </c>
      <c r="L478" s="1" t="s">
        <v>1606</v>
      </c>
      <c r="M478" s="1" t="s">
        <v>2353</v>
      </c>
      <c r="N478" s="1" t="s">
        <v>882</v>
      </c>
      <c r="O478" s="1" t="s">
        <v>560</v>
      </c>
      <c r="Q478" s="1" t="s">
        <v>542</v>
      </c>
      <c r="R478" s="1" t="s">
        <v>561</v>
      </c>
      <c r="S478" s="1" t="s">
        <v>5456</v>
      </c>
      <c r="T478" s="1" t="s">
        <v>5457</v>
      </c>
      <c r="U478" s="14" t="str">
        <f t="shared" si="14"/>
        <v/>
      </c>
      <c r="V478" s="14" t="str">
        <f t="shared" si="15"/>
        <v/>
      </c>
      <c r="Y478" s="1">
        <v>805</v>
      </c>
    </row>
    <row r="479" spans="1:25" ht="51" x14ac:dyDescent="0.2">
      <c r="A479" s="1" t="s">
        <v>5458</v>
      </c>
      <c r="B479" s="1" t="s">
        <v>5370</v>
      </c>
      <c r="C479" s="1" t="s">
        <v>5437</v>
      </c>
      <c r="D479" s="1" t="s">
        <v>5372</v>
      </c>
      <c r="E479" s="1" t="s">
        <v>5459</v>
      </c>
      <c r="F479" s="1" t="s">
        <v>659</v>
      </c>
      <c r="H479" s="1">
        <v>401780</v>
      </c>
      <c r="I479" s="1">
        <v>13968</v>
      </c>
      <c r="J479" s="1" t="s">
        <v>516</v>
      </c>
      <c r="K479" s="13" t="s">
        <v>624</v>
      </c>
      <c r="L479" s="1" t="s">
        <v>1606</v>
      </c>
      <c r="M479" s="1" t="s">
        <v>2353</v>
      </c>
      <c r="N479" s="1" t="s">
        <v>882</v>
      </c>
      <c r="O479" s="1" t="s">
        <v>560</v>
      </c>
      <c r="Q479" s="1" t="s">
        <v>542</v>
      </c>
      <c r="R479" s="1" t="s">
        <v>543</v>
      </c>
      <c r="S479" s="1" t="s">
        <v>5460</v>
      </c>
      <c r="T479" s="1" t="s">
        <v>5461</v>
      </c>
      <c r="U479" s="14" t="str">
        <f t="shared" si="14"/>
        <v/>
      </c>
      <c r="V479" s="14" t="str">
        <f t="shared" si="15"/>
        <v/>
      </c>
      <c r="Y479" s="1">
        <v>806</v>
      </c>
    </row>
    <row r="480" spans="1:25" ht="25.5" x14ac:dyDescent="0.2">
      <c r="A480" s="1" t="s">
        <v>5462</v>
      </c>
      <c r="B480" s="1" t="s">
        <v>5370</v>
      </c>
      <c r="C480" s="1" t="s">
        <v>5437</v>
      </c>
      <c r="D480" s="1" t="s">
        <v>5372</v>
      </c>
      <c r="E480" s="1" t="s">
        <v>5463</v>
      </c>
      <c r="F480" s="1" t="s">
        <v>555</v>
      </c>
      <c r="G480" s="1" t="s">
        <v>5464</v>
      </c>
      <c r="H480" s="1" t="s">
        <v>38</v>
      </c>
      <c r="I480" s="1" t="s">
        <v>38</v>
      </c>
      <c r="J480" s="1" t="s">
        <v>4144</v>
      </c>
      <c r="K480" s="13" t="s">
        <v>724</v>
      </c>
      <c r="M480" s="1" t="s">
        <v>38</v>
      </c>
      <c r="N480" s="1" t="s">
        <v>559</v>
      </c>
      <c r="O480" s="1" t="s">
        <v>560</v>
      </c>
      <c r="Q480" s="1" t="s">
        <v>542</v>
      </c>
      <c r="R480" s="1" t="s">
        <v>561</v>
      </c>
      <c r="S480" s="1" t="s">
        <v>5465</v>
      </c>
      <c r="T480" s="1" t="s">
        <v>5466</v>
      </c>
      <c r="U480" s="14" t="str">
        <f t="shared" si="14"/>
        <v>https://industriekultur.ch/#/object/25031</v>
      </c>
      <c r="V480" s="14" t="str">
        <f t="shared" si="15"/>
        <v/>
      </c>
      <c r="W480" s="1" t="s">
        <v>97</v>
      </c>
      <c r="Y480" s="1">
        <v>807</v>
      </c>
    </row>
    <row r="481" spans="1:25" ht="51" x14ac:dyDescent="0.2">
      <c r="A481" s="1" t="s">
        <v>5467</v>
      </c>
      <c r="B481" s="1" t="s">
        <v>5370</v>
      </c>
      <c r="C481" s="1" t="s">
        <v>5437</v>
      </c>
      <c r="D481" s="1" t="s">
        <v>5372</v>
      </c>
      <c r="E481" s="1" t="s">
        <v>5468</v>
      </c>
      <c r="F481" s="1" t="s">
        <v>659</v>
      </c>
      <c r="H481" s="1">
        <v>401790</v>
      </c>
      <c r="I481" s="1">
        <v>13598</v>
      </c>
      <c r="J481" s="1" t="s">
        <v>516</v>
      </c>
      <c r="K481" s="13" t="s">
        <v>856</v>
      </c>
      <c r="L481" s="1" t="s">
        <v>836</v>
      </c>
      <c r="M481" s="1" t="s">
        <v>5469</v>
      </c>
      <c r="N481" s="1" t="s">
        <v>527</v>
      </c>
      <c r="O481" s="1" t="s">
        <v>560</v>
      </c>
      <c r="Q481" s="1" t="s">
        <v>645</v>
      </c>
      <c r="R481" s="1" t="s">
        <v>528</v>
      </c>
      <c r="T481" s="1" t="s">
        <v>5470</v>
      </c>
      <c r="U481" s="14" t="str">
        <f t="shared" si="14"/>
        <v/>
      </c>
      <c r="V481" s="14" t="str">
        <f t="shared" si="15"/>
        <v/>
      </c>
      <c r="Y481" s="1">
        <v>809</v>
      </c>
    </row>
    <row r="482" spans="1:25" ht="38.25" x14ac:dyDescent="0.2">
      <c r="A482" s="1" t="s">
        <v>5471</v>
      </c>
      <c r="B482" s="1" t="s">
        <v>5370</v>
      </c>
      <c r="C482" s="1" t="s">
        <v>5437</v>
      </c>
      <c r="D482" s="1" t="s">
        <v>5372</v>
      </c>
      <c r="E482" s="1" t="s">
        <v>5472</v>
      </c>
      <c r="F482" s="1" t="s">
        <v>577</v>
      </c>
      <c r="G482" s="1" t="s">
        <v>5473</v>
      </c>
      <c r="H482" s="1">
        <v>401800</v>
      </c>
      <c r="I482" s="1" t="s">
        <v>38</v>
      </c>
      <c r="J482" s="1" t="s">
        <v>516</v>
      </c>
      <c r="K482" s="13" t="s">
        <v>539</v>
      </c>
      <c r="L482" s="1" t="s">
        <v>1466</v>
      </c>
      <c r="M482" s="1" t="s">
        <v>5474</v>
      </c>
      <c r="N482" s="1" t="s">
        <v>527</v>
      </c>
      <c r="O482" s="1" t="s">
        <v>560</v>
      </c>
      <c r="P482" s="1">
        <v>1912</v>
      </c>
      <c r="Q482" s="1" t="s">
        <v>645</v>
      </c>
      <c r="R482" s="1" t="s">
        <v>528</v>
      </c>
      <c r="T482" s="1" t="s">
        <v>5475</v>
      </c>
      <c r="U482" s="14" t="str">
        <f t="shared" si="14"/>
        <v>https://industriekultur.ch/#/object/13617</v>
      </c>
      <c r="V482" s="14" t="str">
        <f t="shared" si="15"/>
        <v>https://www.energieinside.ch/unternehmen/elggis-kraft-ag-c-o-kalkfabrik-netstal-ag</v>
      </c>
      <c r="W482" s="1" t="s">
        <v>96</v>
      </c>
      <c r="X482" s="1" t="s">
        <v>95</v>
      </c>
      <c r="Y482" s="1">
        <v>810</v>
      </c>
    </row>
    <row r="483" spans="1:25" ht="25.5" x14ac:dyDescent="0.2">
      <c r="A483" s="1" t="s">
        <v>5476</v>
      </c>
      <c r="B483" s="1" t="s">
        <v>5370</v>
      </c>
      <c r="C483" s="1" t="s">
        <v>5437</v>
      </c>
      <c r="D483" s="1" t="s">
        <v>5477</v>
      </c>
      <c r="E483" s="1" t="s">
        <v>5478</v>
      </c>
      <c r="F483" s="1" t="s">
        <v>577</v>
      </c>
      <c r="G483" s="1" t="s">
        <v>5479</v>
      </c>
      <c r="H483" s="1">
        <v>402000</v>
      </c>
      <c r="I483" s="1" t="s">
        <v>38</v>
      </c>
      <c r="J483" s="1" t="s">
        <v>516</v>
      </c>
      <c r="K483" s="13" t="s">
        <v>1986</v>
      </c>
      <c r="L483" s="1" t="s">
        <v>1735</v>
      </c>
      <c r="M483" s="1" t="s">
        <v>1460</v>
      </c>
      <c r="N483" s="1" t="s">
        <v>882</v>
      </c>
      <c r="O483" s="1" t="s">
        <v>560</v>
      </c>
      <c r="Q483" s="1" t="s">
        <v>542</v>
      </c>
      <c r="R483" s="1" t="s">
        <v>528</v>
      </c>
      <c r="T483" s="1" t="s">
        <v>5480</v>
      </c>
      <c r="U483" s="14" t="str">
        <f t="shared" si="14"/>
        <v/>
      </c>
      <c r="V483" s="14" t="str">
        <f t="shared" si="15"/>
        <v/>
      </c>
      <c r="Y483" s="1">
        <v>811</v>
      </c>
    </row>
    <row r="484" spans="1:25" ht="25.5" x14ac:dyDescent="0.2">
      <c r="A484" s="1" t="s">
        <v>5481</v>
      </c>
      <c r="B484" s="1" t="s">
        <v>5370</v>
      </c>
      <c r="C484" s="1" t="s">
        <v>5482</v>
      </c>
      <c r="D484" s="1" t="s">
        <v>5477</v>
      </c>
      <c r="E484" s="1" t="s">
        <v>5483</v>
      </c>
      <c r="F484" s="1" t="s">
        <v>555</v>
      </c>
      <c r="G484" s="1" t="s">
        <v>5484</v>
      </c>
      <c r="H484" s="1" t="s">
        <v>38</v>
      </c>
      <c r="I484" s="1" t="s">
        <v>38</v>
      </c>
      <c r="J484" s="1" t="s">
        <v>1413</v>
      </c>
      <c r="K484" s="13" t="s">
        <v>1414</v>
      </c>
      <c r="M484" s="1" t="s">
        <v>38</v>
      </c>
      <c r="N484" s="1" t="s">
        <v>559</v>
      </c>
      <c r="O484" s="1" t="s">
        <v>560</v>
      </c>
      <c r="Q484" s="1" t="s">
        <v>542</v>
      </c>
      <c r="R484" s="1" t="s">
        <v>561</v>
      </c>
      <c r="S484" s="1" t="s">
        <v>5485</v>
      </c>
      <c r="T484" s="1" t="s">
        <v>5486</v>
      </c>
      <c r="U484" s="14" t="str">
        <f t="shared" si="14"/>
        <v/>
      </c>
      <c r="V484" s="14" t="str">
        <f t="shared" si="15"/>
        <v/>
      </c>
      <c r="Y484" s="1">
        <v>812</v>
      </c>
    </row>
    <row r="485" spans="1:25" ht="38.25" x14ac:dyDescent="0.2">
      <c r="A485" s="1" t="s">
        <v>5487</v>
      </c>
      <c r="B485" s="1" t="s">
        <v>5370</v>
      </c>
      <c r="C485" s="1" t="s">
        <v>5371</v>
      </c>
      <c r="D485" s="1" t="s">
        <v>5488</v>
      </c>
      <c r="E485" s="1" t="s">
        <v>5489</v>
      </c>
      <c r="F485" s="1" t="s">
        <v>536</v>
      </c>
      <c r="G485" s="1" t="s">
        <v>5490</v>
      </c>
      <c r="H485" s="1">
        <v>400500</v>
      </c>
      <c r="I485" s="1">
        <v>5804</v>
      </c>
      <c r="J485" s="1" t="s">
        <v>516</v>
      </c>
      <c r="K485" s="13" t="s">
        <v>1878</v>
      </c>
      <c r="L485" s="1" t="s">
        <v>2680</v>
      </c>
      <c r="M485" s="1" t="s">
        <v>5491</v>
      </c>
      <c r="N485" s="1" t="s">
        <v>527</v>
      </c>
      <c r="O485" s="1" t="s">
        <v>560</v>
      </c>
      <c r="P485" s="1">
        <v>1901</v>
      </c>
      <c r="Q485" s="1" t="s">
        <v>645</v>
      </c>
      <c r="R485" s="1" t="s">
        <v>528</v>
      </c>
      <c r="T485" s="1" t="s">
        <v>5492</v>
      </c>
      <c r="U485" s="14" t="str">
        <f t="shared" si="14"/>
        <v>https://de.wikipedia.org/wiki/F%C3%A4tschbachwerk</v>
      </c>
      <c r="V485" s="14" t="str">
        <f t="shared" si="15"/>
        <v/>
      </c>
      <c r="W485" s="1" t="s">
        <v>94</v>
      </c>
      <c r="X485" s="1" t="s">
        <v>38</v>
      </c>
      <c r="Y485" s="1">
        <v>813</v>
      </c>
    </row>
    <row r="486" spans="1:25" ht="51" x14ac:dyDescent="0.2">
      <c r="A486" s="1" t="s">
        <v>5493</v>
      </c>
      <c r="B486" s="1" t="s">
        <v>5370</v>
      </c>
      <c r="C486" s="1" t="s">
        <v>5371</v>
      </c>
      <c r="D486" s="1" t="s">
        <v>5494</v>
      </c>
      <c r="E486" s="1" t="s">
        <v>5495</v>
      </c>
      <c r="F486" s="1" t="s">
        <v>577</v>
      </c>
      <c r="H486" s="1">
        <v>400800</v>
      </c>
      <c r="I486" s="1">
        <v>13906</v>
      </c>
      <c r="J486" s="1" t="s">
        <v>516</v>
      </c>
      <c r="K486" s="13" t="s">
        <v>1391</v>
      </c>
      <c r="L486" s="1" t="s">
        <v>5496</v>
      </c>
      <c r="M486" s="1" t="s">
        <v>5497</v>
      </c>
      <c r="N486" s="1" t="s">
        <v>527</v>
      </c>
      <c r="O486" s="1" t="s">
        <v>560</v>
      </c>
      <c r="Q486" s="1" t="s">
        <v>645</v>
      </c>
      <c r="R486" s="1" t="s">
        <v>528</v>
      </c>
      <c r="T486" s="1" t="s">
        <v>5498</v>
      </c>
      <c r="U486" s="14" t="str">
        <f t="shared" si="14"/>
        <v/>
      </c>
      <c r="V486" s="14" t="str">
        <f t="shared" si="15"/>
        <v/>
      </c>
      <c r="Y486" s="1">
        <v>814</v>
      </c>
    </row>
    <row r="487" spans="1:25" ht="51" x14ac:dyDescent="0.2">
      <c r="A487" s="1" t="s">
        <v>5499</v>
      </c>
      <c r="B487" s="1" t="s">
        <v>5370</v>
      </c>
      <c r="C487" s="1" t="s">
        <v>5371</v>
      </c>
      <c r="D487" s="1" t="s">
        <v>5500</v>
      </c>
      <c r="E487" s="1" t="s">
        <v>5501</v>
      </c>
      <c r="F487" s="1" t="s">
        <v>659</v>
      </c>
      <c r="G487" s="1" t="s">
        <v>5397</v>
      </c>
      <c r="H487" s="1">
        <v>400950</v>
      </c>
      <c r="I487" s="1">
        <v>9091</v>
      </c>
      <c r="J487" s="1" t="s">
        <v>516</v>
      </c>
      <c r="K487" s="13" t="s">
        <v>1582</v>
      </c>
      <c r="L487" s="1" t="s">
        <v>3308</v>
      </c>
      <c r="M487" s="1" t="s">
        <v>5398</v>
      </c>
      <c r="N487" s="1" t="s">
        <v>527</v>
      </c>
      <c r="O487" s="1" t="s">
        <v>560</v>
      </c>
      <c r="Q487" s="1" t="s">
        <v>645</v>
      </c>
      <c r="R487" s="1" t="s">
        <v>543</v>
      </c>
      <c r="S487" s="1" t="s">
        <v>5399</v>
      </c>
      <c r="T487" s="1" t="s">
        <v>5400</v>
      </c>
      <c r="U487" s="14" t="str">
        <f t="shared" si="14"/>
        <v>https://www.smartglarus.com/storys/energiestandort-mit-zukunftspotenzial</v>
      </c>
      <c r="V487" s="14" t="str">
        <f t="shared" si="15"/>
        <v/>
      </c>
      <c r="W487" s="1" t="s">
        <v>93</v>
      </c>
      <c r="X487" s="1" t="s">
        <v>38</v>
      </c>
      <c r="Y487" s="1">
        <v>815</v>
      </c>
    </row>
    <row r="488" spans="1:25" ht="38.25" x14ac:dyDescent="0.2">
      <c r="A488" s="1" t="s">
        <v>5502</v>
      </c>
      <c r="B488" s="1" t="s">
        <v>5370</v>
      </c>
      <c r="C488" s="1" t="s">
        <v>5371</v>
      </c>
      <c r="D488" s="1" t="s">
        <v>5503</v>
      </c>
      <c r="E488" s="1" t="s">
        <v>5504</v>
      </c>
      <c r="F488" s="1" t="s">
        <v>536</v>
      </c>
      <c r="G488" s="1" t="s">
        <v>5505</v>
      </c>
      <c r="H488" s="1">
        <v>401100</v>
      </c>
      <c r="I488" s="1" t="s">
        <v>5506</v>
      </c>
      <c r="J488" s="1" t="s">
        <v>516</v>
      </c>
      <c r="K488" s="13" t="s">
        <v>1582</v>
      </c>
      <c r="L488" s="1" t="s">
        <v>3634</v>
      </c>
      <c r="M488" s="1" t="s">
        <v>5507</v>
      </c>
      <c r="N488" s="1" t="s">
        <v>527</v>
      </c>
      <c r="O488" s="1" t="s">
        <v>560</v>
      </c>
      <c r="P488" s="1">
        <v>1888</v>
      </c>
      <c r="Q488" s="1" t="s">
        <v>645</v>
      </c>
      <c r="R488" s="1" t="s">
        <v>528</v>
      </c>
      <c r="T488" s="1" t="s">
        <v>5508</v>
      </c>
      <c r="U488" s="14" t="str">
        <f t="shared" si="14"/>
        <v>https://de.wikipedia.org/wiki/Jenny_(Familie)</v>
      </c>
      <c r="V488" s="14" t="str">
        <f t="shared" si="15"/>
        <v/>
      </c>
      <c r="W488" s="1" t="s">
        <v>92</v>
      </c>
      <c r="X488" s="1" t="s">
        <v>38</v>
      </c>
      <c r="Y488" s="1">
        <v>816</v>
      </c>
    </row>
    <row r="489" spans="1:25" ht="51" x14ac:dyDescent="0.2">
      <c r="A489" s="1" t="s">
        <v>5509</v>
      </c>
      <c r="B489" s="1" t="s">
        <v>5370</v>
      </c>
      <c r="C489" s="1" t="s">
        <v>5371</v>
      </c>
      <c r="D489" s="1" t="s">
        <v>5510</v>
      </c>
      <c r="E489" s="1" t="s">
        <v>5511</v>
      </c>
      <c r="F489" s="1" t="s">
        <v>659</v>
      </c>
      <c r="G489" s="1" t="s">
        <v>5408</v>
      </c>
      <c r="H489" s="1">
        <v>401150</v>
      </c>
      <c r="I489" s="1" t="s">
        <v>5409</v>
      </c>
      <c r="J489" s="1" t="s">
        <v>516</v>
      </c>
      <c r="K489" s="13" t="s">
        <v>568</v>
      </c>
      <c r="L489" s="1" t="s">
        <v>1452</v>
      </c>
      <c r="M489" s="1" t="s">
        <v>1942</v>
      </c>
      <c r="N489" s="1" t="s">
        <v>797</v>
      </c>
      <c r="O489" s="1" t="s">
        <v>560</v>
      </c>
      <c r="Q489" s="1" t="s">
        <v>542</v>
      </c>
      <c r="R489" s="1" t="s">
        <v>543</v>
      </c>
      <c r="S489" s="1" t="s">
        <v>5410</v>
      </c>
      <c r="T489" s="1" t="s">
        <v>5411</v>
      </c>
      <c r="U489" s="14" t="str">
        <f t="shared" si="14"/>
        <v/>
      </c>
      <c r="V489" s="14" t="str">
        <f t="shared" si="15"/>
        <v/>
      </c>
      <c r="Y489" s="1">
        <v>817</v>
      </c>
    </row>
    <row r="490" spans="1:25" ht="38.25" x14ac:dyDescent="0.2">
      <c r="A490" s="1" t="s">
        <v>5512</v>
      </c>
      <c r="B490" s="1" t="s">
        <v>5370</v>
      </c>
      <c r="C490" s="1" t="s">
        <v>5371</v>
      </c>
      <c r="D490" s="1" t="s">
        <v>5513</v>
      </c>
      <c r="E490" s="1" t="s">
        <v>5514</v>
      </c>
      <c r="F490" s="1" t="s">
        <v>536</v>
      </c>
      <c r="H490" s="1">
        <v>401325</v>
      </c>
      <c r="I490" s="1">
        <v>30881</v>
      </c>
      <c r="J490" s="1" t="s">
        <v>516</v>
      </c>
      <c r="K490" s="13" t="s">
        <v>611</v>
      </c>
      <c r="L490" s="1" t="s">
        <v>5515</v>
      </c>
      <c r="M490" s="1" t="s">
        <v>2614</v>
      </c>
      <c r="N490" s="1" t="s">
        <v>527</v>
      </c>
      <c r="O490" s="1" t="s">
        <v>560</v>
      </c>
      <c r="Q490" s="1" t="s">
        <v>645</v>
      </c>
      <c r="R490" s="1" t="s">
        <v>543</v>
      </c>
      <c r="S490" s="1" t="s">
        <v>5516</v>
      </c>
      <c r="T490" s="1" t="s">
        <v>5517</v>
      </c>
      <c r="U490" s="14" t="str">
        <f t="shared" si="14"/>
        <v/>
      </c>
      <c r="V490" s="14" t="str">
        <f t="shared" si="15"/>
        <v/>
      </c>
      <c r="Y490" s="1">
        <v>818</v>
      </c>
    </row>
    <row r="491" spans="1:25" ht="102" x14ac:dyDescent="0.2">
      <c r="A491" s="1" t="s">
        <v>5518</v>
      </c>
      <c r="B491" s="1" t="s">
        <v>5370</v>
      </c>
      <c r="C491" s="1" t="s">
        <v>5519</v>
      </c>
      <c r="D491" s="1" t="s">
        <v>5372</v>
      </c>
      <c r="E491" s="1" t="s">
        <v>5520</v>
      </c>
      <c r="F491" s="1" t="s">
        <v>555</v>
      </c>
      <c r="G491" s="1" t="s">
        <v>5521</v>
      </c>
      <c r="H491" s="1" t="s">
        <v>38</v>
      </c>
      <c r="I491" s="1" t="s">
        <v>38</v>
      </c>
      <c r="J491" s="1" t="s">
        <v>5522</v>
      </c>
      <c r="K491" s="13" t="s">
        <v>719</v>
      </c>
      <c r="M491" s="1" t="s">
        <v>38</v>
      </c>
      <c r="N491" s="1" t="s">
        <v>542</v>
      </c>
      <c r="O491" s="1" t="s">
        <v>560</v>
      </c>
      <c r="Q491" s="1" t="s">
        <v>542</v>
      </c>
      <c r="R491" s="1" t="s">
        <v>543</v>
      </c>
      <c r="S491" s="1" t="s">
        <v>7074</v>
      </c>
      <c r="T491" s="1" t="s">
        <v>5523</v>
      </c>
      <c r="U491" s="14" t="str">
        <f t="shared" si="14"/>
        <v>https://hls-dhs-dss.ch/de/articles/030058/2012-11-21/</v>
      </c>
      <c r="V491" s="14" t="str">
        <f t="shared" si="15"/>
        <v/>
      </c>
      <c r="W491" s="1" t="s">
        <v>91</v>
      </c>
      <c r="Y491" s="1">
        <v>819</v>
      </c>
    </row>
    <row r="492" spans="1:25" ht="38.25" x14ac:dyDescent="0.2">
      <c r="A492" s="1" t="s">
        <v>5524</v>
      </c>
      <c r="B492" s="1" t="s">
        <v>5370</v>
      </c>
      <c r="C492" s="1" t="s">
        <v>5519</v>
      </c>
      <c r="D492" s="1" t="s">
        <v>5525</v>
      </c>
      <c r="E492" s="1" t="s">
        <v>5526</v>
      </c>
      <c r="F492" s="1" t="s">
        <v>577</v>
      </c>
      <c r="G492" s="1" t="s">
        <v>5527</v>
      </c>
      <c r="H492" s="1">
        <v>401600</v>
      </c>
      <c r="I492" s="1">
        <v>57751</v>
      </c>
      <c r="J492" s="1" t="s">
        <v>516</v>
      </c>
      <c r="K492" s="13" t="s">
        <v>3659</v>
      </c>
      <c r="L492" s="1" t="s">
        <v>851</v>
      </c>
      <c r="M492" s="1" t="s">
        <v>2784</v>
      </c>
      <c r="N492" s="1" t="s">
        <v>527</v>
      </c>
      <c r="O492" s="1" t="s">
        <v>560</v>
      </c>
      <c r="Q492" s="1" t="s">
        <v>645</v>
      </c>
      <c r="R492" s="1" t="s">
        <v>543</v>
      </c>
      <c r="S492" s="1" t="s">
        <v>5528</v>
      </c>
      <c r="T492" s="1" t="s">
        <v>5529</v>
      </c>
      <c r="U492" s="14" t="str">
        <f t="shared" si="14"/>
        <v/>
      </c>
      <c r="V492" s="14" t="str">
        <f t="shared" si="15"/>
        <v/>
      </c>
      <c r="Y492" s="1">
        <v>820</v>
      </c>
    </row>
    <row r="493" spans="1:25" ht="38.25" x14ac:dyDescent="0.2">
      <c r="A493" s="1" t="s">
        <v>5530</v>
      </c>
      <c r="B493" s="1" t="s">
        <v>5370</v>
      </c>
      <c r="C493" s="1" t="s">
        <v>5371</v>
      </c>
      <c r="D493" s="1" t="s">
        <v>5531</v>
      </c>
      <c r="E493" s="1" t="s">
        <v>5532</v>
      </c>
      <c r="F493" s="1" t="s">
        <v>577</v>
      </c>
      <c r="H493" s="1">
        <v>401300</v>
      </c>
      <c r="I493" s="1">
        <v>62846</v>
      </c>
      <c r="J493" s="1" t="s">
        <v>516</v>
      </c>
      <c r="K493" s="13" t="s">
        <v>1605</v>
      </c>
      <c r="L493" s="1" t="s">
        <v>5533</v>
      </c>
      <c r="M493" s="1" t="s">
        <v>2792</v>
      </c>
      <c r="N493" s="1" t="s">
        <v>527</v>
      </c>
      <c r="O493" s="1" t="s">
        <v>560</v>
      </c>
      <c r="Q493" s="1" t="s">
        <v>645</v>
      </c>
      <c r="R493" s="1" t="s">
        <v>5375</v>
      </c>
      <c r="S493" s="1" t="s">
        <v>5451</v>
      </c>
      <c r="T493" s="1" t="s">
        <v>5534</v>
      </c>
      <c r="U493" s="14" t="str">
        <f t="shared" si="14"/>
        <v>https://www.kleinwasserkraft-gl.ch/kraftwerk/kw-krauchbach.html</v>
      </c>
      <c r="V493" s="14" t="str">
        <f t="shared" si="15"/>
        <v>https://ogv-engi.ch/strom/04-ev-matt/</v>
      </c>
      <c r="W493" s="1" t="s">
        <v>90</v>
      </c>
      <c r="X493" s="1" t="s">
        <v>89</v>
      </c>
      <c r="Y493" s="1">
        <v>822</v>
      </c>
    </row>
    <row r="494" spans="1:25" ht="38.25" x14ac:dyDescent="0.2">
      <c r="A494" s="1" t="s">
        <v>5535</v>
      </c>
      <c r="B494" s="1" t="s">
        <v>5370</v>
      </c>
      <c r="C494" s="1" t="s">
        <v>5371</v>
      </c>
      <c r="D494" s="1" t="s">
        <v>1858</v>
      </c>
      <c r="E494" s="1" t="s">
        <v>5536</v>
      </c>
      <c r="F494" s="1" t="s">
        <v>536</v>
      </c>
      <c r="H494" s="1">
        <v>401350</v>
      </c>
      <c r="I494" s="1">
        <v>11291</v>
      </c>
      <c r="J494" s="1" t="s">
        <v>516</v>
      </c>
      <c r="K494" s="13" t="s">
        <v>1236</v>
      </c>
      <c r="L494" s="1" t="s">
        <v>2716</v>
      </c>
      <c r="M494" s="1" t="s">
        <v>5537</v>
      </c>
      <c r="N494" s="1" t="s">
        <v>527</v>
      </c>
      <c r="O494" s="1" t="s">
        <v>560</v>
      </c>
      <c r="P494" s="1" t="s">
        <v>38</v>
      </c>
      <c r="Q494" s="1" t="s">
        <v>645</v>
      </c>
      <c r="R494" s="1" t="s">
        <v>543</v>
      </c>
      <c r="S494" s="1" t="s">
        <v>5538</v>
      </c>
      <c r="T494" s="1" t="s">
        <v>5539</v>
      </c>
      <c r="U494" s="14" t="str">
        <f t="shared" si="14"/>
        <v/>
      </c>
      <c r="V494" s="14" t="str">
        <f t="shared" si="15"/>
        <v/>
      </c>
      <c r="Y494" s="1">
        <v>823</v>
      </c>
    </row>
    <row r="495" spans="1:25" ht="38.25" x14ac:dyDescent="0.2">
      <c r="A495" s="1" t="s">
        <v>5540</v>
      </c>
      <c r="B495" s="1" t="s">
        <v>5370</v>
      </c>
      <c r="C495" s="1" t="s">
        <v>5371</v>
      </c>
      <c r="D495" s="1" t="s">
        <v>5513</v>
      </c>
      <c r="E495" s="1" t="s">
        <v>5541</v>
      </c>
      <c r="F495" s="1" t="s">
        <v>536</v>
      </c>
      <c r="H495" s="1">
        <v>401360</v>
      </c>
      <c r="I495" s="1">
        <v>21678</v>
      </c>
      <c r="J495" s="1" t="s">
        <v>516</v>
      </c>
      <c r="K495" s="13" t="s">
        <v>5542</v>
      </c>
      <c r="L495" s="1" t="s">
        <v>4862</v>
      </c>
      <c r="M495" s="1" t="s">
        <v>2614</v>
      </c>
      <c r="N495" s="1" t="s">
        <v>527</v>
      </c>
      <c r="O495" s="1" t="s">
        <v>560</v>
      </c>
      <c r="P495" s="1">
        <v>1906</v>
      </c>
      <c r="Q495" s="1" t="s">
        <v>645</v>
      </c>
      <c r="R495" s="1" t="s">
        <v>528</v>
      </c>
      <c r="T495" s="1" t="s">
        <v>5543</v>
      </c>
      <c r="U495" s="14" t="str">
        <f t="shared" si="14"/>
        <v/>
      </c>
      <c r="V495" s="14" t="str">
        <f t="shared" si="15"/>
        <v/>
      </c>
      <c r="Y495" s="1">
        <v>824</v>
      </c>
    </row>
    <row r="496" spans="1:25" ht="25.5" x14ac:dyDescent="0.2">
      <c r="A496" s="1" t="s">
        <v>5544</v>
      </c>
      <c r="B496" s="1" t="s">
        <v>5370</v>
      </c>
      <c r="C496" s="1" t="s">
        <v>5371</v>
      </c>
      <c r="D496" s="1" t="s">
        <v>1858</v>
      </c>
      <c r="E496" s="1" t="s">
        <v>5545</v>
      </c>
      <c r="F496" s="1" t="s">
        <v>615</v>
      </c>
      <c r="H496" s="1" t="s">
        <v>38</v>
      </c>
      <c r="I496" s="1" t="s">
        <v>38</v>
      </c>
      <c r="J496" s="1" t="s">
        <v>5546</v>
      </c>
      <c r="K496" s="13" t="s">
        <v>611</v>
      </c>
      <c r="M496" s="1" t="s">
        <v>38</v>
      </c>
      <c r="N496" s="1" t="s">
        <v>542</v>
      </c>
      <c r="O496" s="1" t="s">
        <v>560</v>
      </c>
      <c r="P496" s="1">
        <v>1913</v>
      </c>
      <c r="Q496" s="1" t="s">
        <v>542</v>
      </c>
      <c r="R496" s="1" t="s">
        <v>528</v>
      </c>
      <c r="T496" s="1" t="s">
        <v>5547</v>
      </c>
      <c r="U496" s="14" t="str">
        <f t="shared" si="14"/>
        <v/>
      </c>
      <c r="V496" s="14" t="str">
        <f t="shared" si="15"/>
        <v/>
      </c>
      <c r="Y496" s="1">
        <v>825</v>
      </c>
    </row>
    <row r="497" spans="1:25" ht="38.25" x14ac:dyDescent="0.2">
      <c r="A497" s="1" t="s">
        <v>5548</v>
      </c>
      <c r="B497" s="1" t="s">
        <v>5370</v>
      </c>
      <c r="C497" s="1" t="s">
        <v>5371</v>
      </c>
      <c r="D497" s="1" t="s">
        <v>5513</v>
      </c>
      <c r="E497" s="1" t="s">
        <v>5549</v>
      </c>
      <c r="F497" s="1" t="s">
        <v>577</v>
      </c>
      <c r="H497" s="1">
        <v>401700</v>
      </c>
      <c r="I497" s="1" t="s">
        <v>38</v>
      </c>
      <c r="J497" s="1" t="s">
        <v>516</v>
      </c>
      <c r="K497" s="13" t="s">
        <v>5550</v>
      </c>
      <c r="L497" s="1" t="s">
        <v>1869</v>
      </c>
      <c r="M497" s="1" t="s">
        <v>5551</v>
      </c>
      <c r="N497" s="1" t="s">
        <v>882</v>
      </c>
      <c r="O497" s="1" t="s">
        <v>560</v>
      </c>
      <c r="P497" s="1">
        <v>1899</v>
      </c>
      <c r="Q497" s="1" t="s">
        <v>542</v>
      </c>
      <c r="R497" s="1" t="s">
        <v>543</v>
      </c>
      <c r="S497" s="1" t="s">
        <v>5552</v>
      </c>
      <c r="T497" s="1" t="s">
        <v>5553</v>
      </c>
      <c r="U497" s="14" t="str">
        <f t="shared" si="14"/>
        <v/>
      </c>
      <c r="V497" s="14" t="str">
        <f t="shared" si="15"/>
        <v/>
      </c>
      <c r="Y497" s="1">
        <v>826</v>
      </c>
    </row>
    <row r="498" spans="1:25" ht="89.25" x14ac:dyDescent="0.2">
      <c r="A498" s="1" t="s">
        <v>5554</v>
      </c>
      <c r="B498" s="1" t="s">
        <v>5370</v>
      </c>
      <c r="C498" s="1" t="s">
        <v>5437</v>
      </c>
      <c r="D498" s="1" t="s">
        <v>5555</v>
      </c>
      <c r="E498" s="1" t="s">
        <v>5556</v>
      </c>
      <c r="F498" s="1" t="s">
        <v>577</v>
      </c>
      <c r="H498" s="1">
        <v>401900</v>
      </c>
      <c r="I498" s="1">
        <v>5816</v>
      </c>
      <c r="J498" s="1" t="s">
        <v>538</v>
      </c>
      <c r="K498" s="13" t="s">
        <v>5557</v>
      </c>
      <c r="L498" s="1" t="s">
        <v>5558</v>
      </c>
      <c r="M498" s="1" t="s">
        <v>5559</v>
      </c>
      <c r="N498" s="1" t="s">
        <v>527</v>
      </c>
      <c r="O498" s="1" t="s">
        <v>5560</v>
      </c>
      <c r="P498" s="1">
        <v>1908</v>
      </c>
      <c r="Q498" s="1" t="s">
        <v>542</v>
      </c>
      <c r="R498" s="1" t="s">
        <v>543</v>
      </c>
      <c r="S498" s="1" t="s">
        <v>5561</v>
      </c>
      <c r="T498" s="1" t="s">
        <v>5562</v>
      </c>
      <c r="U498" s="14" t="str">
        <f t="shared" si="14"/>
        <v/>
      </c>
      <c r="V498" s="14" t="str">
        <f t="shared" si="15"/>
        <v/>
      </c>
      <c r="Y498" s="1">
        <v>827</v>
      </c>
    </row>
    <row r="499" spans="1:25" ht="38.25" x14ac:dyDescent="0.2">
      <c r="A499" s="1" t="s">
        <v>5563</v>
      </c>
      <c r="B499" s="1" t="s">
        <v>5370</v>
      </c>
      <c r="C499" s="1" t="s">
        <v>5482</v>
      </c>
      <c r="D499" s="1" t="s">
        <v>5564</v>
      </c>
      <c r="E499" s="1" t="s">
        <v>5565</v>
      </c>
      <c r="F499" s="1" t="s">
        <v>536</v>
      </c>
      <c r="H499" s="1" t="s">
        <v>38</v>
      </c>
      <c r="I499" s="1">
        <v>10562</v>
      </c>
      <c r="J499" s="1" t="s">
        <v>702</v>
      </c>
      <c r="K499" s="13" t="s">
        <v>611</v>
      </c>
      <c r="L499" s="1" t="s">
        <v>1302</v>
      </c>
      <c r="M499" s="1" t="s">
        <v>1303</v>
      </c>
      <c r="N499" s="1" t="s">
        <v>542</v>
      </c>
      <c r="O499" s="1" t="s">
        <v>560</v>
      </c>
      <c r="P499" s="1" t="s">
        <v>38</v>
      </c>
      <c r="Q499" s="1" t="s">
        <v>542</v>
      </c>
      <c r="R499" s="1" t="s">
        <v>528</v>
      </c>
      <c r="T499" s="1" t="s">
        <v>5566</v>
      </c>
      <c r="U499" s="14" t="str">
        <f t="shared" si="14"/>
        <v/>
      </c>
      <c r="V499" s="14" t="str">
        <f t="shared" si="15"/>
        <v/>
      </c>
      <c r="Y499" s="1">
        <v>833</v>
      </c>
    </row>
    <row r="500" spans="1:25" ht="51" x14ac:dyDescent="0.2">
      <c r="A500" s="1" t="s">
        <v>5567</v>
      </c>
      <c r="B500" s="1" t="s">
        <v>5370</v>
      </c>
      <c r="C500" s="1" t="s">
        <v>5482</v>
      </c>
      <c r="D500" s="1" t="s">
        <v>3384</v>
      </c>
      <c r="E500" s="1" t="s">
        <v>5568</v>
      </c>
      <c r="F500" s="1" t="s">
        <v>536</v>
      </c>
      <c r="G500" s="1" t="s">
        <v>5569</v>
      </c>
      <c r="H500" s="1" t="s">
        <v>38</v>
      </c>
      <c r="I500" s="1">
        <v>79017</v>
      </c>
      <c r="J500" s="1" t="s">
        <v>702</v>
      </c>
      <c r="K500" s="13" t="s">
        <v>703</v>
      </c>
      <c r="L500" s="1" t="s">
        <v>5570</v>
      </c>
      <c r="M500" s="1" t="s">
        <v>5571</v>
      </c>
      <c r="N500" s="1" t="s">
        <v>542</v>
      </c>
      <c r="O500" s="1" t="s">
        <v>560</v>
      </c>
      <c r="P500" s="1" t="s">
        <v>38</v>
      </c>
      <c r="Q500" s="1" t="s">
        <v>542</v>
      </c>
      <c r="R500" s="1" t="s">
        <v>561</v>
      </c>
      <c r="S500" s="1" t="s">
        <v>5572</v>
      </c>
      <c r="T500" s="1" t="s">
        <v>5573</v>
      </c>
      <c r="U500" s="14" t="str">
        <f t="shared" si="14"/>
        <v>https://industriekultur.ch/#/object/24724</v>
      </c>
      <c r="V500" s="14" t="str">
        <f t="shared" si="15"/>
        <v/>
      </c>
      <c r="W500" s="1" t="s">
        <v>88</v>
      </c>
      <c r="Y500" s="1">
        <v>834</v>
      </c>
    </row>
    <row r="501" spans="1:25" ht="38.25" x14ac:dyDescent="0.2">
      <c r="A501" s="1" t="s">
        <v>5574</v>
      </c>
      <c r="B501" s="1" t="s">
        <v>5370</v>
      </c>
      <c r="C501" s="1" t="s">
        <v>5482</v>
      </c>
      <c r="D501" s="1" t="s">
        <v>5575</v>
      </c>
      <c r="E501" s="1" t="s">
        <v>5576</v>
      </c>
      <c r="F501" s="1" t="s">
        <v>555</v>
      </c>
      <c r="G501" s="1" t="s">
        <v>5577</v>
      </c>
      <c r="H501" s="1" t="s">
        <v>38</v>
      </c>
      <c r="I501" s="1" t="s">
        <v>38</v>
      </c>
      <c r="J501" s="1" t="s">
        <v>5578</v>
      </c>
      <c r="K501" s="13" t="s">
        <v>557</v>
      </c>
      <c r="M501" s="1" t="s">
        <v>38</v>
      </c>
      <c r="N501" s="1" t="s">
        <v>559</v>
      </c>
      <c r="O501" s="1" t="s">
        <v>560</v>
      </c>
      <c r="P501" s="1" t="s">
        <v>38</v>
      </c>
      <c r="Q501" s="1" t="s">
        <v>542</v>
      </c>
      <c r="R501" s="1" t="s">
        <v>543</v>
      </c>
      <c r="S501" s="1" t="s">
        <v>5579</v>
      </c>
      <c r="T501" s="1" t="s">
        <v>5580</v>
      </c>
      <c r="U501" s="14" t="str">
        <f t="shared" si="14"/>
        <v/>
      </c>
      <c r="V501" s="14" t="str">
        <f t="shared" si="15"/>
        <v/>
      </c>
      <c r="Y501" s="1">
        <v>836</v>
      </c>
    </row>
    <row r="502" spans="1:25" ht="38.25" x14ac:dyDescent="0.2">
      <c r="A502" s="1" t="s">
        <v>5581</v>
      </c>
      <c r="B502" s="1" t="s">
        <v>5370</v>
      </c>
      <c r="C502" s="1" t="s">
        <v>5482</v>
      </c>
      <c r="D502" s="1" t="s">
        <v>5575</v>
      </c>
      <c r="E502" s="1" t="s">
        <v>5582</v>
      </c>
      <c r="F502" s="1" t="s">
        <v>577</v>
      </c>
      <c r="H502" s="1">
        <v>404000</v>
      </c>
      <c r="I502" s="1">
        <v>13675</v>
      </c>
      <c r="J502" s="1" t="s">
        <v>516</v>
      </c>
      <c r="K502" s="13" t="s">
        <v>5583</v>
      </c>
      <c r="L502" s="1" t="s">
        <v>3962</v>
      </c>
      <c r="M502" s="1" t="s">
        <v>5584</v>
      </c>
      <c r="N502" s="1" t="s">
        <v>882</v>
      </c>
      <c r="O502" s="1" t="s">
        <v>560</v>
      </c>
      <c r="P502" s="1" t="s">
        <v>38</v>
      </c>
      <c r="Q502" s="1" t="s">
        <v>542</v>
      </c>
      <c r="R502" s="1" t="s">
        <v>543</v>
      </c>
      <c r="S502" s="1" t="s">
        <v>5585</v>
      </c>
      <c r="T502" s="1" t="s">
        <v>5586</v>
      </c>
      <c r="U502" s="14" t="str">
        <f t="shared" si="14"/>
        <v/>
      </c>
      <c r="V502" s="14" t="str">
        <f t="shared" si="15"/>
        <v/>
      </c>
      <c r="Y502" s="1">
        <v>837</v>
      </c>
    </row>
    <row r="503" spans="1:25" ht="38.25" x14ac:dyDescent="0.2">
      <c r="A503" s="1" t="s">
        <v>5587</v>
      </c>
      <c r="B503" s="1" t="s">
        <v>5370</v>
      </c>
      <c r="C503" s="1" t="s">
        <v>5482</v>
      </c>
      <c r="D503" s="1" t="s">
        <v>5588</v>
      </c>
      <c r="E503" s="1" t="s">
        <v>5589</v>
      </c>
      <c r="F503" s="1" t="s">
        <v>536</v>
      </c>
      <c r="H503" s="1">
        <v>403800</v>
      </c>
      <c r="I503" s="1" t="s">
        <v>5590</v>
      </c>
      <c r="J503" s="1" t="s">
        <v>516</v>
      </c>
      <c r="K503" s="13" t="s">
        <v>5591</v>
      </c>
      <c r="L503" s="1" t="s">
        <v>3706</v>
      </c>
      <c r="M503" s="1" t="s">
        <v>5592</v>
      </c>
      <c r="N503" s="1" t="s">
        <v>527</v>
      </c>
      <c r="O503" s="1" t="s">
        <v>560</v>
      </c>
      <c r="P503" s="1">
        <v>1899</v>
      </c>
      <c r="Q503" s="1" t="s">
        <v>645</v>
      </c>
      <c r="R503" s="1" t="s">
        <v>543</v>
      </c>
      <c r="S503" s="1" t="s">
        <v>5593</v>
      </c>
      <c r="T503" s="1" t="s">
        <v>5594</v>
      </c>
      <c r="U503" s="14" t="str">
        <f t="shared" si="14"/>
        <v/>
      </c>
      <c r="V503" s="14" t="str">
        <f t="shared" si="15"/>
        <v/>
      </c>
      <c r="Y503" s="1">
        <v>838</v>
      </c>
    </row>
    <row r="504" spans="1:25" ht="51" x14ac:dyDescent="0.2">
      <c r="A504" s="1" t="s">
        <v>5595</v>
      </c>
      <c r="B504" s="1" t="s">
        <v>5370</v>
      </c>
      <c r="C504" s="1" t="s">
        <v>5482</v>
      </c>
      <c r="D504" s="1" t="s">
        <v>5588</v>
      </c>
      <c r="E504" s="1" t="s">
        <v>5596</v>
      </c>
      <c r="F504" s="1" t="s">
        <v>555</v>
      </c>
      <c r="G504" s="1" t="s">
        <v>5597</v>
      </c>
      <c r="H504" s="1" t="s">
        <v>38</v>
      </c>
      <c r="I504" s="1" t="s">
        <v>38</v>
      </c>
      <c r="J504" s="1" t="s">
        <v>1194</v>
      </c>
      <c r="K504" s="13" t="s">
        <v>5598</v>
      </c>
      <c r="M504" s="1" t="s">
        <v>38</v>
      </c>
      <c r="N504" s="1" t="s">
        <v>559</v>
      </c>
      <c r="O504" s="1" t="s">
        <v>560</v>
      </c>
      <c r="P504" s="1">
        <v>1899</v>
      </c>
      <c r="Q504" s="1" t="s">
        <v>542</v>
      </c>
      <c r="R504" s="1" t="s">
        <v>543</v>
      </c>
      <c r="S504" s="1" t="s">
        <v>5599</v>
      </c>
      <c r="T504" s="1" t="s">
        <v>5600</v>
      </c>
      <c r="U504" s="14" t="str">
        <f t="shared" si="14"/>
        <v>https://hls-dhs-dss.ch/de/articles/000776/2020-11-19/</v>
      </c>
      <c r="V504" s="14" t="str">
        <f t="shared" si="15"/>
        <v>https://elektroshop-gmbh.ch/Ueber-uns/</v>
      </c>
      <c r="W504" s="1" t="s">
        <v>87</v>
      </c>
      <c r="X504" s="1" t="s">
        <v>86</v>
      </c>
      <c r="Y504" s="1">
        <v>839</v>
      </c>
    </row>
    <row r="505" spans="1:25" ht="38.25" x14ac:dyDescent="0.2">
      <c r="A505" s="1" t="s">
        <v>5601</v>
      </c>
      <c r="B505" s="1" t="s">
        <v>5370</v>
      </c>
      <c r="C505" s="1" t="s">
        <v>5482</v>
      </c>
      <c r="D505" s="1" t="s">
        <v>5575</v>
      </c>
      <c r="E505" s="1" t="s">
        <v>5602</v>
      </c>
      <c r="F505" s="1" t="s">
        <v>536</v>
      </c>
      <c r="G505" s="1" t="s">
        <v>5603</v>
      </c>
      <c r="H505" s="1" t="s">
        <v>38</v>
      </c>
      <c r="I505" s="1">
        <v>14902</v>
      </c>
      <c r="J505" s="1" t="s">
        <v>702</v>
      </c>
      <c r="K505" s="13" t="s">
        <v>784</v>
      </c>
      <c r="L505" s="1" t="s">
        <v>5604</v>
      </c>
      <c r="M505" s="1" t="s">
        <v>5605</v>
      </c>
      <c r="N505" s="1" t="s">
        <v>542</v>
      </c>
      <c r="O505" s="1" t="s">
        <v>560</v>
      </c>
      <c r="P505" s="1" t="s">
        <v>38</v>
      </c>
      <c r="Q505" s="1" t="s">
        <v>542</v>
      </c>
      <c r="R505" s="1" t="s">
        <v>528</v>
      </c>
      <c r="T505" s="1" t="s">
        <v>5606</v>
      </c>
      <c r="U505" s="14" t="str">
        <f t="shared" si="14"/>
        <v>https://www.kleinwasserkraft-gl.ch/kraftwerk/kw-spinnerei-oberurnen.html</v>
      </c>
      <c r="V505" s="14" t="str">
        <f t="shared" si="15"/>
        <v/>
      </c>
      <c r="W505" s="1" t="s">
        <v>85</v>
      </c>
      <c r="X505" s="1" t="s">
        <v>38</v>
      </c>
      <c r="Y505" s="1">
        <v>840</v>
      </c>
    </row>
    <row r="506" spans="1:25" ht="38.25" x14ac:dyDescent="0.2">
      <c r="A506" s="1" t="s">
        <v>5607</v>
      </c>
      <c r="B506" s="1" t="s">
        <v>5370</v>
      </c>
      <c r="C506" s="1" t="s">
        <v>5482</v>
      </c>
      <c r="D506" s="1" t="s">
        <v>2374</v>
      </c>
      <c r="E506" s="1" t="s">
        <v>5608</v>
      </c>
      <c r="F506" s="1" t="s">
        <v>577</v>
      </c>
      <c r="H506" s="1">
        <v>403900</v>
      </c>
      <c r="I506" s="1" t="s">
        <v>5609</v>
      </c>
      <c r="J506" s="1" t="s">
        <v>516</v>
      </c>
      <c r="K506" s="13" t="s">
        <v>1173</v>
      </c>
      <c r="L506" s="1" t="s">
        <v>5610</v>
      </c>
      <c r="M506" s="1" t="s">
        <v>4020</v>
      </c>
      <c r="N506" s="1" t="s">
        <v>797</v>
      </c>
      <c r="O506" s="1" t="s">
        <v>560</v>
      </c>
      <c r="P506" s="1">
        <v>1903</v>
      </c>
      <c r="Q506" s="1" t="s">
        <v>542</v>
      </c>
      <c r="R506" s="1" t="s">
        <v>528</v>
      </c>
      <c r="T506" s="1" t="s">
        <v>5611</v>
      </c>
      <c r="U506" s="14" t="str">
        <f t="shared" si="14"/>
        <v/>
      </c>
      <c r="V506" s="14" t="str">
        <f t="shared" si="15"/>
        <v/>
      </c>
      <c r="Y506" s="1">
        <v>841</v>
      </c>
    </row>
    <row r="507" spans="1:25" ht="38.25" x14ac:dyDescent="0.2">
      <c r="A507" s="1" t="s">
        <v>5612</v>
      </c>
      <c r="B507" s="1" t="s">
        <v>5370</v>
      </c>
      <c r="C507" s="1" t="s">
        <v>5437</v>
      </c>
      <c r="D507" s="1" t="s">
        <v>5372</v>
      </c>
      <c r="E507" s="1" t="s">
        <v>5613</v>
      </c>
      <c r="F507" s="1" t="s">
        <v>536</v>
      </c>
      <c r="H507" s="1" t="s">
        <v>38</v>
      </c>
      <c r="I507" s="1">
        <v>13633</v>
      </c>
      <c r="J507" s="1" t="s">
        <v>702</v>
      </c>
      <c r="K507" s="13" t="s">
        <v>737</v>
      </c>
      <c r="L507" s="1" t="s">
        <v>785</v>
      </c>
      <c r="M507" s="1" t="s">
        <v>614</v>
      </c>
      <c r="N507" s="1" t="s">
        <v>5614</v>
      </c>
      <c r="P507" s="1" t="s">
        <v>38</v>
      </c>
      <c r="Q507" s="1" t="s">
        <v>542</v>
      </c>
      <c r="R507" s="1" t="s">
        <v>561</v>
      </c>
      <c r="S507" s="1" t="s">
        <v>5456</v>
      </c>
      <c r="T507" s="1" t="s">
        <v>5615</v>
      </c>
      <c r="U507" s="14" t="str">
        <f t="shared" si="14"/>
        <v/>
      </c>
      <c r="V507" s="14" t="str">
        <f t="shared" si="15"/>
        <v/>
      </c>
      <c r="Y507" s="1">
        <v>843</v>
      </c>
    </row>
    <row r="508" spans="1:25" ht="38.25" x14ac:dyDescent="0.2">
      <c r="A508" s="1" t="s">
        <v>5616</v>
      </c>
      <c r="B508" s="1" t="s">
        <v>5370</v>
      </c>
      <c r="C508" s="1" t="s">
        <v>5437</v>
      </c>
      <c r="D508" s="1" t="s">
        <v>5372</v>
      </c>
      <c r="E508" s="1" t="s">
        <v>5617</v>
      </c>
      <c r="F508" s="1" t="s">
        <v>536</v>
      </c>
      <c r="G508" s="1" t="s">
        <v>5618</v>
      </c>
      <c r="H508" s="1">
        <v>401790</v>
      </c>
      <c r="I508" s="1" t="s">
        <v>5619</v>
      </c>
      <c r="J508" s="1" t="s">
        <v>516</v>
      </c>
      <c r="K508" s="13" t="s">
        <v>737</v>
      </c>
      <c r="L508" s="1" t="s">
        <v>836</v>
      </c>
      <c r="M508" s="1" t="s">
        <v>5469</v>
      </c>
      <c r="N508" s="1" t="s">
        <v>527</v>
      </c>
      <c r="P508" s="1" t="s">
        <v>38</v>
      </c>
      <c r="Q508" s="1" t="s">
        <v>542</v>
      </c>
      <c r="R508" s="1" t="s">
        <v>528</v>
      </c>
      <c r="T508" s="1" t="s">
        <v>5620</v>
      </c>
      <c r="U508" s="14" t="str">
        <f t="shared" si="14"/>
        <v/>
      </c>
      <c r="V508" s="14" t="str">
        <f t="shared" si="15"/>
        <v/>
      </c>
      <c r="Y508" s="1">
        <v>845</v>
      </c>
    </row>
    <row r="509" spans="1:25" ht="38.25" x14ac:dyDescent="0.2">
      <c r="A509" s="1" t="s">
        <v>5621</v>
      </c>
      <c r="B509" s="1" t="s">
        <v>5370</v>
      </c>
      <c r="C509" s="1" t="s">
        <v>5437</v>
      </c>
      <c r="D509" s="1" t="s">
        <v>5622</v>
      </c>
      <c r="E509" s="1" t="s">
        <v>5623</v>
      </c>
      <c r="F509" s="1" t="s">
        <v>536</v>
      </c>
      <c r="G509" s="1" t="s">
        <v>5624</v>
      </c>
      <c r="I509" s="1">
        <v>11047</v>
      </c>
      <c r="J509" s="1" t="s">
        <v>619</v>
      </c>
      <c r="K509" s="13" t="s">
        <v>1109</v>
      </c>
      <c r="L509" s="1" t="s">
        <v>5625</v>
      </c>
      <c r="M509" s="1" t="s">
        <v>5626</v>
      </c>
      <c r="N509" s="1" t="s">
        <v>542</v>
      </c>
      <c r="P509" s="1" t="s">
        <v>38</v>
      </c>
      <c r="Q509" s="1" t="s">
        <v>542</v>
      </c>
      <c r="R509" s="1" t="s">
        <v>543</v>
      </c>
      <c r="S509" s="1" t="s">
        <v>5627</v>
      </c>
      <c r="T509" s="1" t="s">
        <v>5628</v>
      </c>
      <c r="U509" s="14" t="str">
        <f t="shared" si="14"/>
        <v/>
      </c>
      <c r="V509" s="14" t="str">
        <f t="shared" si="15"/>
        <v/>
      </c>
      <c r="Y509" s="1">
        <v>847</v>
      </c>
    </row>
    <row r="510" spans="1:25" ht="38.25" x14ac:dyDescent="0.2">
      <c r="A510" s="1" t="s">
        <v>5629</v>
      </c>
      <c r="B510" s="1" t="s">
        <v>5370</v>
      </c>
      <c r="C510" s="1" t="s">
        <v>5437</v>
      </c>
      <c r="D510" s="1" t="s">
        <v>5630</v>
      </c>
      <c r="E510" s="1" t="s">
        <v>5631</v>
      </c>
      <c r="F510" s="1" t="s">
        <v>555</v>
      </c>
      <c r="G510" s="1" t="s">
        <v>5632</v>
      </c>
      <c r="H510" s="1" t="s">
        <v>38</v>
      </c>
      <c r="I510" s="1" t="s">
        <v>38</v>
      </c>
      <c r="J510" s="1" t="s">
        <v>2825</v>
      </c>
      <c r="K510" s="13" t="s">
        <v>737</v>
      </c>
      <c r="M510" s="1" t="s">
        <v>38</v>
      </c>
      <c r="N510" s="1" t="s">
        <v>559</v>
      </c>
      <c r="P510" s="1" t="s">
        <v>38</v>
      </c>
      <c r="Q510" s="1" t="s">
        <v>542</v>
      </c>
      <c r="R510" s="1" t="s">
        <v>5375</v>
      </c>
      <c r="S510" s="1" t="s">
        <v>5451</v>
      </c>
      <c r="T510" s="1" t="s">
        <v>5633</v>
      </c>
      <c r="U510" s="14" t="str">
        <f t="shared" si="14"/>
        <v/>
      </c>
      <c r="V510" s="14" t="str">
        <f t="shared" si="15"/>
        <v/>
      </c>
      <c r="Y510" s="1">
        <v>848</v>
      </c>
    </row>
    <row r="511" spans="1:25" ht="38.25" x14ac:dyDescent="0.2">
      <c r="A511" s="1" t="s">
        <v>5634</v>
      </c>
      <c r="B511" s="1" t="s">
        <v>5370</v>
      </c>
      <c r="C511" s="1" t="s">
        <v>5437</v>
      </c>
      <c r="D511" s="1" t="s">
        <v>5630</v>
      </c>
      <c r="E511" s="1" t="s">
        <v>5631</v>
      </c>
      <c r="F511" s="1" t="s">
        <v>555</v>
      </c>
      <c r="G511" s="1" t="s">
        <v>5632</v>
      </c>
      <c r="H511" s="1" t="s">
        <v>38</v>
      </c>
      <c r="I511" s="1" t="s">
        <v>38</v>
      </c>
      <c r="J511" s="1" t="s">
        <v>2825</v>
      </c>
      <c r="K511" s="13" t="s">
        <v>697</v>
      </c>
      <c r="M511" s="1" t="s">
        <v>38</v>
      </c>
      <c r="N511" s="1" t="s">
        <v>559</v>
      </c>
      <c r="P511" s="1" t="s">
        <v>38</v>
      </c>
      <c r="Q511" s="1" t="s">
        <v>542</v>
      </c>
      <c r="R511" s="1" t="s">
        <v>5375</v>
      </c>
      <c r="S511" s="1" t="s">
        <v>5451</v>
      </c>
      <c r="T511" s="1" t="s">
        <v>5633</v>
      </c>
      <c r="U511" s="14" t="str">
        <f t="shared" si="14"/>
        <v/>
      </c>
      <c r="V511" s="14" t="str">
        <f t="shared" si="15"/>
        <v/>
      </c>
      <c r="Y511" s="1">
        <v>849</v>
      </c>
    </row>
    <row r="512" spans="1:25" ht="25.5" x14ac:dyDescent="0.2">
      <c r="A512" s="1" t="s">
        <v>5635</v>
      </c>
      <c r="B512" s="1" t="s">
        <v>5370</v>
      </c>
      <c r="C512" s="1" t="s">
        <v>5482</v>
      </c>
      <c r="D512" s="1" t="s">
        <v>5575</v>
      </c>
      <c r="E512" s="1" t="s">
        <v>5636</v>
      </c>
      <c r="F512" s="1" t="s">
        <v>555</v>
      </c>
      <c r="G512" s="1" t="s">
        <v>2830</v>
      </c>
      <c r="H512" s="1" t="s">
        <v>38</v>
      </c>
      <c r="I512" s="1" t="s">
        <v>38</v>
      </c>
      <c r="J512" s="1" t="s">
        <v>521</v>
      </c>
      <c r="K512" s="13" t="s">
        <v>737</v>
      </c>
      <c r="M512" s="1" t="s">
        <v>38</v>
      </c>
      <c r="N512" s="1" t="s">
        <v>559</v>
      </c>
      <c r="P512" s="1" t="s">
        <v>38</v>
      </c>
      <c r="Q512" s="1" t="s">
        <v>542</v>
      </c>
      <c r="R512" s="1" t="s">
        <v>561</v>
      </c>
      <c r="S512" s="1" t="s">
        <v>5572</v>
      </c>
      <c r="T512" s="1" t="s">
        <v>5637</v>
      </c>
      <c r="U512" s="14" t="str">
        <f t="shared" si="14"/>
        <v/>
      </c>
      <c r="V512" s="14" t="str">
        <f t="shared" si="15"/>
        <v/>
      </c>
      <c r="Y512" s="1">
        <v>852</v>
      </c>
    </row>
    <row r="513" spans="1:25" ht="38.25" x14ac:dyDescent="0.2">
      <c r="A513" s="1" t="s">
        <v>5638</v>
      </c>
      <c r="B513" s="1" t="s">
        <v>5370</v>
      </c>
      <c r="C513" s="1" t="s">
        <v>5482</v>
      </c>
      <c r="D513" s="1" t="s">
        <v>5639</v>
      </c>
      <c r="E513" s="1" t="s">
        <v>5640</v>
      </c>
      <c r="F513" s="1" t="s">
        <v>536</v>
      </c>
      <c r="I513" s="1">
        <v>66365</v>
      </c>
      <c r="J513" s="1" t="s">
        <v>524</v>
      </c>
      <c r="K513" s="13" t="s">
        <v>557</v>
      </c>
      <c r="L513" s="1" t="s">
        <v>5641</v>
      </c>
      <c r="M513" s="1" t="s">
        <v>5642</v>
      </c>
      <c r="N513" s="1" t="s">
        <v>542</v>
      </c>
      <c r="P513" s="1" t="s">
        <v>38</v>
      </c>
      <c r="Q513" s="1" t="s">
        <v>542</v>
      </c>
      <c r="R513" s="1" t="s">
        <v>528</v>
      </c>
      <c r="T513" s="1" t="s">
        <v>5643</v>
      </c>
      <c r="U513" s="14" t="str">
        <f t="shared" si="14"/>
        <v/>
      </c>
      <c r="V513" s="14" t="str">
        <f t="shared" si="15"/>
        <v/>
      </c>
      <c r="Y513" s="1">
        <v>854</v>
      </c>
    </row>
    <row r="514" spans="1:25" ht="38.25" x14ac:dyDescent="0.2">
      <c r="A514" s="1" t="s">
        <v>5644</v>
      </c>
      <c r="B514" s="1" t="s">
        <v>5370</v>
      </c>
      <c r="C514" s="1" t="s">
        <v>5482</v>
      </c>
      <c r="D514" s="1" t="s">
        <v>5645</v>
      </c>
      <c r="E514" s="1" t="s">
        <v>5646</v>
      </c>
      <c r="F514" s="1" t="s">
        <v>555</v>
      </c>
      <c r="H514" s="1" t="s">
        <v>38</v>
      </c>
      <c r="I514" s="1" t="s">
        <v>38</v>
      </c>
      <c r="J514" s="1" t="s">
        <v>521</v>
      </c>
      <c r="K514" s="13" t="s">
        <v>954</v>
      </c>
      <c r="M514" s="1" t="s">
        <v>38</v>
      </c>
      <c r="N514" s="1" t="s">
        <v>559</v>
      </c>
      <c r="P514" s="1" t="s">
        <v>38</v>
      </c>
      <c r="Q514" s="1" t="s">
        <v>542</v>
      </c>
      <c r="R514" s="1" t="s">
        <v>543</v>
      </c>
      <c r="S514" s="1" t="s">
        <v>5593</v>
      </c>
      <c r="T514" s="1" t="s">
        <v>5647</v>
      </c>
      <c r="U514" s="14" t="str">
        <f t="shared" si="14"/>
        <v/>
      </c>
      <c r="V514" s="14" t="str">
        <f t="shared" si="15"/>
        <v/>
      </c>
      <c r="Y514" s="1">
        <v>855</v>
      </c>
    </row>
    <row r="515" spans="1:25" ht="38.25" x14ac:dyDescent="0.2">
      <c r="A515" s="1" t="s">
        <v>3894</v>
      </c>
      <c r="B515" s="1" t="s">
        <v>3895</v>
      </c>
      <c r="C515" s="1" t="s">
        <v>3896</v>
      </c>
      <c r="D515" s="1" t="s">
        <v>3897</v>
      </c>
      <c r="E515" s="1" t="s">
        <v>3898</v>
      </c>
      <c r="F515" s="1" t="s">
        <v>577</v>
      </c>
      <c r="H515" s="1">
        <v>304750</v>
      </c>
      <c r="I515" s="1">
        <v>9999</v>
      </c>
      <c r="J515" s="1" t="s">
        <v>516</v>
      </c>
      <c r="K515" s="13" t="s">
        <v>3899</v>
      </c>
      <c r="L515" s="1" t="s">
        <v>3900</v>
      </c>
      <c r="M515" s="1" t="s">
        <v>3901</v>
      </c>
      <c r="N515" s="1" t="s">
        <v>882</v>
      </c>
      <c r="O515" s="1" t="s">
        <v>560</v>
      </c>
      <c r="P515" s="1">
        <v>1834</v>
      </c>
      <c r="Q515" s="1" t="s">
        <v>542</v>
      </c>
      <c r="R515" s="1" t="s">
        <v>543</v>
      </c>
      <c r="S515" s="1" t="s">
        <v>3902</v>
      </c>
      <c r="T515" s="1" t="s">
        <v>3903</v>
      </c>
      <c r="U515" s="14" t="str">
        <f t="shared" si="14"/>
        <v/>
      </c>
      <c r="V515" s="14" t="str">
        <f t="shared" si="15"/>
        <v/>
      </c>
      <c r="Y515" s="1">
        <v>856</v>
      </c>
    </row>
    <row r="516" spans="1:25" ht="38.25" x14ac:dyDescent="0.2">
      <c r="A516" s="1" t="s">
        <v>3904</v>
      </c>
      <c r="B516" s="1" t="s">
        <v>3895</v>
      </c>
      <c r="C516" s="1" t="s">
        <v>3896</v>
      </c>
      <c r="D516" s="1" t="s">
        <v>3897</v>
      </c>
      <c r="E516" s="1" t="s">
        <v>3905</v>
      </c>
      <c r="F516" s="1" t="s">
        <v>536</v>
      </c>
      <c r="H516" s="1">
        <v>304770</v>
      </c>
      <c r="I516" s="1">
        <v>13747</v>
      </c>
      <c r="J516" s="1" t="s">
        <v>516</v>
      </c>
      <c r="K516" s="13" t="s">
        <v>2089</v>
      </c>
      <c r="L516" s="1" t="s">
        <v>3906</v>
      </c>
      <c r="M516" s="1" t="s">
        <v>3907</v>
      </c>
      <c r="N516" s="1" t="s">
        <v>882</v>
      </c>
      <c r="O516" s="1" t="s">
        <v>560</v>
      </c>
      <c r="P516" s="1">
        <v>1846</v>
      </c>
      <c r="Q516" s="1" t="s">
        <v>542</v>
      </c>
      <c r="R516" s="1" t="s">
        <v>543</v>
      </c>
      <c r="S516" s="1" t="s">
        <v>3908</v>
      </c>
      <c r="T516" s="1" t="s">
        <v>3909</v>
      </c>
      <c r="U516" s="14" t="str">
        <f t="shared" ref="U516:U579" si="16">HYPERLINK(W516)</f>
        <v>https://www.industriegeschichte-zug.ch/page/de/angdetail/75.die-aeussere-spinnerei-in-neuaegeri</v>
      </c>
      <c r="V516" s="14" t="str">
        <f t="shared" ref="V516:V579" si="17">HYPERLINK(X516)</f>
        <v/>
      </c>
      <c r="W516" s="1" t="s">
        <v>227</v>
      </c>
      <c r="X516" s="1" t="s">
        <v>38</v>
      </c>
      <c r="Y516" s="1">
        <v>857</v>
      </c>
    </row>
    <row r="517" spans="1:25" ht="25.5" x14ac:dyDescent="0.2">
      <c r="A517" s="1" t="s">
        <v>3910</v>
      </c>
      <c r="B517" s="1" t="s">
        <v>3895</v>
      </c>
      <c r="C517" s="1" t="s">
        <v>3911</v>
      </c>
      <c r="D517" s="1" t="s">
        <v>3897</v>
      </c>
      <c r="E517" s="1" t="s">
        <v>3912</v>
      </c>
      <c r="F517" s="1" t="s">
        <v>615</v>
      </c>
      <c r="G517" s="1" t="s">
        <v>3913</v>
      </c>
      <c r="H517" s="1" t="s">
        <v>38</v>
      </c>
      <c r="I517" s="1" t="s">
        <v>38</v>
      </c>
      <c r="J517" s="1" t="s">
        <v>1077</v>
      </c>
      <c r="K517" s="13" t="s">
        <v>776</v>
      </c>
      <c r="M517" s="1" t="s">
        <v>38</v>
      </c>
      <c r="N517" s="1" t="s">
        <v>542</v>
      </c>
      <c r="P517" s="1" t="s">
        <v>38</v>
      </c>
      <c r="Q517" s="1" t="s">
        <v>542</v>
      </c>
      <c r="R517" s="1" t="s">
        <v>528</v>
      </c>
      <c r="T517" s="1" t="s">
        <v>3914</v>
      </c>
      <c r="U517" s="14" t="str">
        <f t="shared" si="16"/>
        <v/>
      </c>
      <c r="V517" s="14" t="str">
        <f t="shared" si="17"/>
        <v/>
      </c>
      <c r="Y517" s="1">
        <v>858</v>
      </c>
    </row>
    <row r="518" spans="1:25" ht="51" x14ac:dyDescent="0.2">
      <c r="A518" s="1" t="s">
        <v>3915</v>
      </c>
      <c r="B518" s="1" t="s">
        <v>3895</v>
      </c>
      <c r="C518" s="1" t="s">
        <v>3916</v>
      </c>
      <c r="D518" s="1" t="s">
        <v>3897</v>
      </c>
      <c r="E518" s="1" t="s">
        <v>3917</v>
      </c>
      <c r="F518" s="1" t="s">
        <v>577</v>
      </c>
      <c r="H518" s="1">
        <v>304900</v>
      </c>
      <c r="I518" s="1" t="s">
        <v>38</v>
      </c>
      <c r="J518" s="1" t="s">
        <v>516</v>
      </c>
      <c r="K518" s="13" t="s">
        <v>3918</v>
      </c>
      <c r="L518" s="1" t="s">
        <v>3919</v>
      </c>
      <c r="M518" s="1" t="s">
        <v>644</v>
      </c>
      <c r="N518" s="1" t="s">
        <v>527</v>
      </c>
      <c r="O518" s="1" t="s">
        <v>560</v>
      </c>
      <c r="P518" s="1">
        <v>1891</v>
      </c>
      <c r="Q518" s="1" t="s">
        <v>645</v>
      </c>
      <c r="R518" s="1" t="s">
        <v>543</v>
      </c>
      <c r="S518" s="1" t="s">
        <v>3920</v>
      </c>
      <c r="T518" s="1" t="s">
        <v>3921</v>
      </c>
      <c r="U518" s="14" t="str">
        <f t="shared" si="16"/>
        <v/>
      </c>
      <c r="V518" s="14" t="str">
        <f t="shared" si="17"/>
        <v/>
      </c>
      <c r="Y518" s="1">
        <v>859</v>
      </c>
    </row>
    <row r="519" spans="1:25" ht="38.25" x14ac:dyDescent="0.2">
      <c r="A519" s="1" t="s">
        <v>3922</v>
      </c>
      <c r="B519" s="1" t="s">
        <v>3895</v>
      </c>
      <c r="C519" s="1" t="s">
        <v>3916</v>
      </c>
      <c r="D519" s="1" t="s">
        <v>3897</v>
      </c>
      <c r="E519" s="1" t="s">
        <v>3923</v>
      </c>
      <c r="F519" s="1" t="s">
        <v>577</v>
      </c>
      <c r="H519" s="1">
        <v>304800</v>
      </c>
      <c r="I519" s="1" t="s">
        <v>38</v>
      </c>
      <c r="J519" s="1" t="s">
        <v>516</v>
      </c>
      <c r="K519" s="13" t="s">
        <v>642</v>
      </c>
      <c r="L519" s="1" t="s">
        <v>1948</v>
      </c>
      <c r="M519" s="1" t="s">
        <v>1726</v>
      </c>
      <c r="N519" s="1" t="s">
        <v>527</v>
      </c>
      <c r="O519" s="1" t="s">
        <v>560</v>
      </c>
      <c r="P519" s="1">
        <v>1853</v>
      </c>
      <c r="Q519" s="1" t="s">
        <v>645</v>
      </c>
      <c r="R519" s="1" t="s">
        <v>543</v>
      </c>
      <c r="S519" s="1" t="s">
        <v>3920</v>
      </c>
      <c r="T519" s="1" t="s">
        <v>3924</v>
      </c>
      <c r="U519" s="14" t="str">
        <f t="shared" si="16"/>
        <v>https://industriekultur.ch/#/object/13668</v>
      </c>
      <c r="V519" s="14" t="str">
        <f t="shared" si="17"/>
        <v/>
      </c>
      <c r="W519" s="1" t="s">
        <v>226</v>
      </c>
      <c r="Y519" s="1">
        <v>860</v>
      </c>
    </row>
    <row r="520" spans="1:25" ht="51" x14ac:dyDescent="0.2">
      <c r="A520" s="1" t="s">
        <v>3925</v>
      </c>
      <c r="B520" s="1" t="s">
        <v>3895</v>
      </c>
      <c r="C520" s="1" t="s">
        <v>3916</v>
      </c>
      <c r="D520" s="1" t="s">
        <v>3897</v>
      </c>
      <c r="E520" s="1" t="s">
        <v>3926</v>
      </c>
      <c r="F520" s="1" t="s">
        <v>577</v>
      </c>
      <c r="H520" s="1">
        <v>305000</v>
      </c>
      <c r="I520" s="1" t="s">
        <v>38</v>
      </c>
      <c r="J520" s="1" t="s">
        <v>516</v>
      </c>
      <c r="K520" s="13" t="s">
        <v>755</v>
      </c>
      <c r="L520" s="1" t="s">
        <v>631</v>
      </c>
      <c r="M520" s="1" t="s">
        <v>3927</v>
      </c>
      <c r="N520" s="1" t="s">
        <v>882</v>
      </c>
      <c r="P520" s="1">
        <v>1913</v>
      </c>
      <c r="Q520" s="1" t="s">
        <v>542</v>
      </c>
      <c r="R520" s="1" t="s">
        <v>543</v>
      </c>
      <c r="S520" s="1" t="s">
        <v>3928</v>
      </c>
      <c r="T520" s="1" t="s">
        <v>3929</v>
      </c>
      <c r="U520" s="14" t="str">
        <f t="shared" si="16"/>
        <v/>
      </c>
      <c r="V520" s="14" t="str">
        <f t="shared" si="17"/>
        <v/>
      </c>
      <c r="Y520" s="1">
        <v>861</v>
      </c>
    </row>
    <row r="521" spans="1:25" ht="38.25" x14ac:dyDescent="0.2">
      <c r="A521" s="1" t="s">
        <v>3930</v>
      </c>
      <c r="B521" s="1" t="s">
        <v>3895</v>
      </c>
      <c r="C521" s="1" t="s">
        <v>3916</v>
      </c>
      <c r="D521" s="1" t="s">
        <v>3897</v>
      </c>
      <c r="E521" s="1" t="s">
        <v>3931</v>
      </c>
      <c r="F521" s="1" t="s">
        <v>597</v>
      </c>
      <c r="H521" s="1">
        <v>305000</v>
      </c>
      <c r="I521" s="1" t="s">
        <v>38</v>
      </c>
      <c r="J521" s="1" t="s">
        <v>516</v>
      </c>
      <c r="K521" s="13" t="s">
        <v>744</v>
      </c>
      <c r="L521" s="1" t="s">
        <v>631</v>
      </c>
      <c r="M521" s="1" t="s">
        <v>3927</v>
      </c>
      <c r="N521" s="1" t="s">
        <v>882</v>
      </c>
      <c r="P521" s="1">
        <v>1913</v>
      </c>
      <c r="Q521" s="1" t="s">
        <v>542</v>
      </c>
      <c r="R521" s="1" t="s">
        <v>543</v>
      </c>
      <c r="S521" s="1" t="s">
        <v>3928</v>
      </c>
      <c r="T521" s="1" t="s">
        <v>3929</v>
      </c>
      <c r="U521" s="14" t="str">
        <f t="shared" si="16"/>
        <v/>
      </c>
      <c r="V521" s="14" t="str">
        <f t="shared" si="17"/>
        <v/>
      </c>
      <c r="Y521" s="1">
        <v>862</v>
      </c>
    </row>
    <row r="522" spans="1:25" ht="38.25" x14ac:dyDescent="0.2">
      <c r="A522" s="1" t="s">
        <v>3932</v>
      </c>
      <c r="B522" s="1" t="s">
        <v>3895</v>
      </c>
      <c r="C522" s="1" t="s">
        <v>3916</v>
      </c>
      <c r="D522" s="1" t="s">
        <v>3897</v>
      </c>
      <c r="E522" s="1" t="s">
        <v>3933</v>
      </c>
      <c r="F522" s="1" t="s">
        <v>536</v>
      </c>
      <c r="H522" s="1" t="s">
        <v>38</v>
      </c>
      <c r="I522" s="1">
        <v>9996</v>
      </c>
      <c r="J522" s="1" t="s">
        <v>619</v>
      </c>
      <c r="K522" s="13" t="s">
        <v>572</v>
      </c>
      <c r="L522" s="1" t="s">
        <v>3182</v>
      </c>
      <c r="M522" s="1" t="s">
        <v>3183</v>
      </c>
      <c r="N522" s="1" t="s">
        <v>542</v>
      </c>
      <c r="P522" s="1" t="s">
        <v>38</v>
      </c>
      <c r="Q522" s="1" t="s">
        <v>542</v>
      </c>
      <c r="R522" s="1" t="s">
        <v>543</v>
      </c>
      <c r="S522" s="1" t="s">
        <v>3934</v>
      </c>
      <c r="T522" s="1" t="s">
        <v>3935</v>
      </c>
      <c r="U522" s="14" t="str">
        <f t="shared" si="16"/>
        <v/>
      </c>
      <c r="V522" s="14" t="str">
        <f t="shared" si="17"/>
        <v/>
      </c>
      <c r="Y522" s="1">
        <v>863</v>
      </c>
    </row>
    <row r="523" spans="1:25" ht="25.5" x14ac:dyDescent="0.2">
      <c r="A523" s="1" t="s">
        <v>3936</v>
      </c>
      <c r="B523" s="1" t="s">
        <v>3895</v>
      </c>
      <c r="C523" s="1" t="s">
        <v>3916</v>
      </c>
      <c r="D523" s="1" t="s">
        <v>3937</v>
      </c>
      <c r="E523" s="1" t="s">
        <v>3938</v>
      </c>
      <c r="F523" s="1" t="s">
        <v>555</v>
      </c>
      <c r="H523" s="1" t="s">
        <v>38</v>
      </c>
      <c r="I523" s="1" t="s">
        <v>38</v>
      </c>
      <c r="J523" s="1" t="s">
        <v>1077</v>
      </c>
      <c r="K523" s="13" t="s">
        <v>3939</v>
      </c>
      <c r="M523" s="1" t="s">
        <v>38</v>
      </c>
      <c r="N523" s="1" t="s">
        <v>559</v>
      </c>
      <c r="P523" s="1" t="s">
        <v>38</v>
      </c>
      <c r="Q523" s="1" t="s">
        <v>542</v>
      </c>
      <c r="R523" s="1" t="s">
        <v>543</v>
      </c>
      <c r="S523" s="1" t="s">
        <v>3940</v>
      </c>
      <c r="T523" s="1" t="s">
        <v>3941</v>
      </c>
      <c r="U523" s="14" t="str">
        <f t="shared" si="16"/>
        <v/>
      </c>
      <c r="V523" s="14" t="str">
        <f t="shared" si="17"/>
        <v/>
      </c>
      <c r="Y523" s="1">
        <v>864</v>
      </c>
    </row>
    <row r="524" spans="1:25" ht="63.75" x14ac:dyDescent="0.2">
      <c r="A524" s="1" t="s">
        <v>3942</v>
      </c>
      <c r="B524" s="1" t="s">
        <v>3895</v>
      </c>
      <c r="C524" s="1" t="s">
        <v>3943</v>
      </c>
      <c r="D524" s="1" t="s">
        <v>3897</v>
      </c>
      <c r="E524" s="1" t="s">
        <v>3944</v>
      </c>
      <c r="F524" s="1" t="s">
        <v>536</v>
      </c>
      <c r="G524" s="1" t="s">
        <v>3945</v>
      </c>
      <c r="H524" s="1" t="s">
        <v>38</v>
      </c>
      <c r="I524" s="1" t="s">
        <v>38</v>
      </c>
      <c r="J524" s="1" t="s">
        <v>516</v>
      </c>
      <c r="K524" s="13" t="s">
        <v>1011</v>
      </c>
      <c r="L524" s="1" t="s">
        <v>558</v>
      </c>
      <c r="M524" s="1" t="s">
        <v>38</v>
      </c>
      <c r="N524" s="1" t="s">
        <v>542</v>
      </c>
      <c r="P524" s="1">
        <v>1860</v>
      </c>
      <c r="Q524" s="1" t="s">
        <v>542</v>
      </c>
      <c r="R524" s="1" t="s">
        <v>543</v>
      </c>
      <c r="S524" s="1" t="s">
        <v>3946</v>
      </c>
      <c r="T524" s="1" t="s">
        <v>3947</v>
      </c>
      <c r="U524" s="14" t="str">
        <f t="shared" si="16"/>
        <v>https://swissmallhydro.ch/wp-content/uploads/2024/05/3.4-Praesentation-fmb-ingenieure.ch_.pdf</v>
      </c>
      <c r="V524" s="14" t="str">
        <f t="shared" si="17"/>
        <v>https://www.papieri-cham.ch/erleben/virtuelles-museum/detail/das-kraftwerk</v>
      </c>
      <c r="W524" s="1" t="s">
        <v>225</v>
      </c>
      <c r="X524" s="1" t="s">
        <v>515</v>
      </c>
      <c r="Y524" s="1">
        <v>867</v>
      </c>
    </row>
    <row r="525" spans="1:25" ht="102" x14ac:dyDescent="0.2">
      <c r="A525" s="1" t="s">
        <v>3948</v>
      </c>
      <c r="B525" s="1" t="s">
        <v>3895</v>
      </c>
      <c r="C525" s="1" t="s">
        <v>3943</v>
      </c>
      <c r="D525" s="1" t="s">
        <v>3897</v>
      </c>
      <c r="E525" s="1" t="s">
        <v>3949</v>
      </c>
      <c r="F525" s="1" t="s">
        <v>555</v>
      </c>
      <c r="G525" s="1" t="s">
        <v>3950</v>
      </c>
      <c r="H525" s="1" t="s">
        <v>38</v>
      </c>
      <c r="I525" s="1" t="s">
        <v>38</v>
      </c>
      <c r="J525" s="1" t="s">
        <v>2825</v>
      </c>
      <c r="K525" s="13" t="s">
        <v>1582</v>
      </c>
      <c r="M525" s="1" t="s">
        <v>38</v>
      </c>
      <c r="N525" s="1" t="s">
        <v>559</v>
      </c>
      <c r="P525" s="1">
        <v>1882</v>
      </c>
      <c r="Q525" s="1" t="s">
        <v>542</v>
      </c>
      <c r="R525" s="1" t="s">
        <v>543</v>
      </c>
      <c r="S525" s="1" t="s">
        <v>3951</v>
      </c>
      <c r="T525" s="1" t="s">
        <v>3952</v>
      </c>
      <c r="U525" s="14" t="str">
        <f t="shared" si="16"/>
        <v>https://www.chamapedia.ch/wiki/Hammer_2,_Hammerschmiede,_Turbinenhaus</v>
      </c>
      <c r="V525" s="14" t="str">
        <f t="shared" si="17"/>
        <v/>
      </c>
      <c r="W525" s="1" t="s">
        <v>224</v>
      </c>
      <c r="X525" s="1" t="s">
        <v>38</v>
      </c>
      <c r="Y525" s="1">
        <v>868</v>
      </c>
    </row>
    <row r="526" spans="1:25" ht="38.25" x14ac:dyDescent="0.2">
      <c r="A526" s="1" t="s">
        <v>3953</v>
      </c>
      <c r="B526" s="1" t="s">
        <v>3895</v>
      </c>
      <c r="C526" s="1" t="s">
        <v>3943</v>
      </c>
      <c r="D526" s="1" t="s">
        <v>3897</v>
      </c>
      <c r="E526" s="1" t="s">
        <v>3954</v>
      </c>
      <c r="F526" s="1" t="s">
        <v>577</v>
      </c>
      <c r="H526" s="1">
        <v>305100</v>
      </c>
      <c r="I526" s="1" t="s">
        <v>38</v>
      </c>
      <c r="J526" s="1" t="s">
        <v>516</v>
      </c>
      <c r="K526" s="13" t="s">
        <v>3955</v>
      </c>
      <c r="L526" s="1" t="s">
        <v>2768</v>
      </c>
      <c r="M526" s="1" t="s">
        <v>3956</v>
      </c>
      <c r="N526" s="1" t="s">
        <v>882</v>
      </c>
      <c r="P526" s="1">
        <v>1897</v>
      </c>
      <c r="Q526" s="1" t="s">
        <v>542</v>
      </c>
      <c r="R526" s="1" t="s">
        <v>543</v>
      </c>
      <c r="S526" s="1" t="s">
        <v>3957</v>
      </c>
      <c r="T526" s="1" t="s">
        <v>3958</v>
      </c>
      <c r="U526" s="14" t="str">
        <f t="shared" si="16"/>
        <v>https://industriekultur.ch/#/object/13591</v>
      </c>
      <c r="V526" s="14" t="str">
        <f t="shared" si="17"/>
        <v/>
      </c>
      <c r="W526" s="1" t="s">
        <v>223</v>
      </c>
      <c r="Y526" s="1">
        <v>869</v>
      </c>
    </row>
    <row r="527" spans="1:25" ht="38.25" x14ac:dyDescent="0.2">
      <c r="A527" s="1" t="s">
        <v>3959</v>
      </c>
      <c r="B527" s="1" t="s">
        <v>3895</v>
      </c>
      <c r="C527" s="1" t="s">
        <v>3943</v>
      </c>
      <c r="D527" s="1" t="s">
        <v>3960</v>
      </c>
      <c r="E527" s="1" t="s">
        <v>3961</v>
      </c>
      <c r="F527" s="1" t="s">
        <v>577</v>
      </c>
      <c r="H527" s="1">
        <v>305200</v>
      </c>
      <c r="I527" s="1" t="s">
        <v>38</v>
      </c>
      <c r="J527" s="1" t="s">
        <v>516</v>
      </c>
      <c r="K527" s="13" t="s">
        <v>920</v>
      </c>
      <c r="L527" s="1" t="s">
        <v>3962</v>
      </c>
      <c r="M527" s="1" t="s">
        <v>3963</v>
      </c>
      <c r="N527" s="1" t="s">
        <v>882</v>
      </c>
      <c r="P527" s="1">
        <v>1893</v>
      </c>
      <c r="Q527" s="1" t="s">
        <v>542</v>
      </c>
      <c r="R527" s="1" t="s">
        <v>543</v>
      </c>
      <c r="S527" s="1" t="s">
        <v>3964</v>
      </c>
      <c r="T527" s="1" t="s">
        <v>3965</v>
      </c>
      <c r="U527" s="14" t="str">
        <f t="shared" si="16"/>
        <v/>
      </c>
      <c r="V527" s="14" t="str">
        <f t="shared" si="17"/>
        <v/>
      </c>
      <c r="Y527" s="1">
        <v>870</v>
      </c>
    </row>
    <row r="528" spans="1:25" ht="38.25" x14ac:dyDescent="0.2">
      <c r="A528" s="1" t="s">
        <v>3966</v>
      </c>
      <c r="B528" s="1" t="s">
        <v>3895</v>
      </c>
      <c r="C528" s="1" t="s">
        <v>3943</v>
      </c>
      <c r="D528" s="1" t="s">
        <v>3960</v>
      </c>
      <c r="E528" s="1" t="s">
        <v>3967</v>
      </c>
      <c r="F528" s="1" t="s">
        <v>536</v>
      </c>
      <c r="H528" s="1" t="s">
        <v>38</v>
      </c>
      <c r="I528" s="1">
        <v>13756</v>
      </c>
      <c r="J528" s="1" t="s">
        <v>619</v>
      </c>
      <c r="K528" s="13" t="s">
        <v>744</v>
      </c>
      <c r="L528" s="1" t="s">
        <v>3968</v>
      </c>
      <c r="M528" s="1" t="s">
        <v>3969</v>
      </c>
      <c r="N528" s="1" t="s">
        <v>542</v>
      </c>
      <c r="O528" s="1" t="s">
        <v>560</v>
      </c>
      <c r="P528" s="1">
        <v>1903</v>
      </c>
      <c r="Q528" s="1" t="s">
        <v>542</v>
      </c>
      <c r="R528" s="1" t="s">
        <v>543</v>
      </c>
      <c r="S528" s="1" t="s">
        <v>3970</v>
      </c>
      <c r="T528" s="1" t="s">
        <v>3971</v>
      </c>
      <c r="U528" s="14" t="str">
        <f t="shared" si="16"/>
        <v/>
      </c>
      <c r="V528" s="14" t="str">
        <f t="shared" si="17"/>
        <v/>
      </c>
      <c r="Y528" s="1">
        <v>871</v>
      </c>
    </row>
    <row r="529" spans="1:25" ht="38.25" x14ac:dyDescent="0.2">
      <c r="A529" s="1" t="s">
        <v>3972</v>
      </c>
      <c r="B529" s="1" t="s">
        <v>3895</v>
      </c>
      <c r="C529" s="1" t="s">
        <v>2655</v>
      </c>
      <c r="D529" s="1" t="s">
        <v>917</v>
      </c>
      <c r="E529" s="1" t="s">
        <v>3973</v>
      </c>
      <c r="F529" s="1" t="s">
        <v>597</v>
      </c>
      <c r="H529" s="1">
        <v>404800</v>
      </c>
      <c r="I529" s="1">
        <v>64822</v>
      </c>
      <c r="J529" s="1" t="s">
        <v>516</v>
      </c>
      <c r="K529" s="13" t="s">
        <v>3974</v>
      </c>
      <c r="L529" s="1" t="s">
        <v>3975</v>
      </c>
      <c r="M529" s="1" t="s">
        <v>1447</v>
      </c>
      <c r="N529" s="1" t="s">
        <v>527</v>
      </c>
      <c r="O529" s="1" t="s">
        <v>560</v>
      </c>
      <c r="P529" s="1">
        <v>1895</v>
      </c>
      <c r="Q529" s="1" t="s">
        <v>645</v>
      </c>
      <c r="R529" s="1" t="s">
        <v>528</v>
      </c>
      <c r="T529" s="1" t="s">
        <v>3976</v>
      </c>
      <c r="U529" s="14" t="str">
        <f t="shared" si="16"/>
        <v/>
      </c>
      <c r="V529" s="14" t="str">
        <f t="shared" si="17"/>
        <v/>
      </c>
      <c r="Y529" s="1">
        <v>874</v>
      </c>
    </row>
    <row r="530" spans="1:25" ht="25.5" x14ac:dyDescent="0.2">
      <c r="A530" s="1" t="s">
        <v>3986</v>
      </c>
      <c r="B530" s="1" t="s">
        <v>3895</v>
      </c>
      <c r="C530" s="1" t="s">
        <v>3896</v>
      </c>
      <c r="D530" s="1" t="s">
        <v>3987</v>
      </c>
      <c r="E530" s="1" t="s">
        <v>3988</v>
      </c>
      <c r="F530" s="1" t="s">
        <v>555</v>
      </c>
      <c r="G530" s="1" t="s">
        <v>3989</v>
      </c>
      <c r="H530" s="1" t="s">
        <v>38</v>
      </c>
      <c r="I530" s="1" t="s">
        <v>38</v>
      </c>
      <c r="J530" s="1" t="s">
        <v>3990</v>
      </c>
      <c r="K530" s="13" t="s">
        <v>989</v>
      </c>
      <c r="M530" s="1" t="s">
        <v>38</v>
      </c>
      <c r="N530" s="1" t="s">
        <v>559</v>
      </c>
      <c r="P530" s="1" t="s">
        <v>38</v>
      </c>
      <c r="Q530" s="1" t="s">
        <v>542</v>
      </c>
      <c r="R530" s="1" t="s">
        <v>528</v>
      </c>
      <c r="T530" s="1" t="s">
        <v>3991</v>
      </c>
      <c r="U530" s="14" t="str">
        <f t="shared" si="16"/>
        <v>https://www.kreuzmuehle.ch/GESCHICHTE/</v>
      </c>
      <c r="V530" s="14" t="str">
        <f t="shared" si="17"/>
        <v/>
      </c>
      <c r="W530" s="1" t="s">
        <v>221</v>
      </c>
      <c r="X530" s="1" t="s">
        <v>38</v>
      </c>
      <c r="Y530" s="1">
        <v>879</v>
      </c>
    </row>
    <row r="531" spans="1:25" ht="51" x14ac:dyDescent="0.2">
      <c r="A531" s="1" t="s">
        <v>4368</v>
      </c>
      <c r="B531" s="1" t="s">
        <v>4369</v>
      </c>
      <c r="C531" s="1" t="s">
        <v>4370</v>
      </c>
      <c r="D531" s="1" t="s">
        <v>3075</v>
      </c>
      <c r="E531" s="1" t="s">
        <v>4371</v>
      </c>
      <c r="F531" s="1" t="s">
        <v>597</v>
      </c>
      <c r="H531" s="1">
        <v>203800</v>
      </c>
      <c r="I531" s="1">
        <v>51290</v>
      </c>
      <c r="J531" s="1" t="s">
        <v>516</v>
      </c>
      <c r="K531" s="13" t="s">
        <v>3078</v>
      </c>
      <c r="L531" s="1" t="s">
        <v>3079</v>
      </c>
      <c r="M531" s="1" t="s">
        <v>3080</v>
      </c>
      <c r="N531" s="1" t="s">
        <v>2160</v>
      </c>
      <c r="O531" s="1" t="s">
        <v>1910</v>
      </c>
      <c r="P531" s="1">
        <v>1896</v>
      </c>
      <c r="Q531" s="1" t="s">
        <v>634</v>
      </c>
      <c r="R531" s="1" t="s">
        <v>543</v>
      </c>
      <c r="S531" s="1" t="s">
        <v>4372</v>
      </c>
      <c r="T531" s="1" t="s">
        <v>4373</v>
      </c>
      <c r="U531" s="14" t="str">
        <f t="shared" si="16"/>
        <v>https://www.groupe-e.ch/de/produktionsanlagen/wasserkraft-produktion</v>
      </c>
      <c r="V531" s="14" t="str">
        <f t="shared" si="17"/>
        <v/>
      </c>
      <c r="W531" s="1" t="s">
        <v>180</v>
      </c>
      <c r="X531" s="1" t="s">
        <v>38</v>
      </c>
      <c r="Y531" s="1">
        <v>882</v>
      </c>
    </row>
    <row r="532" spans="1:25" ht="38.25" x14ac:dyDescent="0.2">
      <c r="A532" s="1" t="s">
        <v>4374</v>
      </c>
      <c r="B532" s="1" t="s">
        <v>4369</v>
      </c>
      <c r="C532" s="1" t="s">
        <v>4375</v>
      </c>
      <c r="D532" s="1" t="s">
        <v>3075</v>
      </c>
      <c r="E532" s="1" t="s">
        <v>4376</v>
      </c>
      <c r="F532" s="1" t="s">
        <v>577</v>
      </c>
      <c r="H532" s="1">
        <v>204400</v>
      </c>
      <c r="I532" s="1">
        <v>62560</v>
      </c>
      <c r="J532" s="1" t="s">
        <v>538</v>
      </c>
      <c r="K532" s="13" t="s">
        <v>2211</v>
      </c>
      <c r="L532" s="1" t="s">
        <v>4377</v>
      </c>
      <c r="M532" s="1" t="s">
        <v>4378</v>
      </c>
      <c r="N532" s="1" t="s">
        <v>2160</v>
      </c>
      <c r="O532" s="1" t="s">
        <v>2236</v>
      </c>
      <c r="P532" s="1">
        <v>1902</v>
      </c>
      <c r="Q532" s="1" t="s">
        <v>645</v>
      </c>
      <c r="R532" s="1" t="s">
        <v>543</v>
      </c>
      <c r="S532" s="1" t="s">
        <v>4379</v>
      </c>
      <c r="T532" s="1" t="s">
        <v>4380</v>
      </c>
      <c r="U532" s="14" t="str">
        <f t="shared" si="16"/>
        <v/>
      </c>
      <c r="V532" s="14" t="str">
        <f t="shared" si="17"/>
        <v/>
      </c>
      <c r="Y532" s="1">
        <v>883</v>
      </c>
    </row>
    <row r="533" spans="1:25" ht="38.25" x14ac:dyDescent="0.2">
      <c r="A533" s="1" t="s">
        <v>4381</v>
      </c>
      <c r="B533" s="1" t="s">
        <v>4369</v>
      </c>
      <c r="C533" s="1" t="s">
        <v>4382</v>
      </c>
      <c r="D533" s="1" t="s">
        <v>3075</v>
      </c>
      <c r="E533" s="1" t="s">
        <v>4383</v>
      </c>
      <c r="F533" s="1" t="s">
        <v>577</v>
      </c>
      <c r="H533" s="1">
        <v>204500</v>
      </c>
      <c r="I533" s="1" t="s">
        <v>38</v>
      </c>
      <c r="J533" s="1" t="s">
        <v>3119</v>
      </c>
      <c r="K533" s="13" t="s">
        <v>1793</v>
      </c>
      <c r="L533" s="1" t="s">
        <v>3962</v>
      </c>
      <c r="M533" s="1" t="s">
        <v>655</v>
      </c>
      <c r="N533" s="1" t="s">
        <v>2160</v>
      </c>
      <c r="O533" s="1" t="s">
        <v>2236</v>
      </c>
      <c r="P533" s="1">
        <v>1872</v>
      </c>
      <c r="Q533" s="1" t="s">
        <v>645</v>
      </c>
      <c r="R533" s="1" t="s">
        <v>543</v>
      </c>
      <c r="S533" s="1" t="s">
        <v>4384</v>
      </c>
      <c r="T533" s="1" t="s">
        <v>4385</v>
      </c>
      <c r="U533" s="14" t="str">
        <f t="shared" si="16"/>
        <v/>
      </c>
      <c r="V533" s="14" t="str">
        <f t="shared" si="17"/>
        <v/>
      </c>
      <c r="Y533" s="1">
        <v>884</v>
      </c>
    </row>
    <row r="534" spans="1:25" ht="38.25" x14ac:dyDescent="0.2">
      <c r="A534" s="1" t="s">
        <v>4386</v>
      </c>
      <c r="B534" s="1" t="s">
        <v>4369</v>
      </c>
      <c r="C534" s="1" t="s">
        <v>4382</v>
      </c>
      <c r="D534" s="1" t="s">
        <v>3075</v>
      </c>
      <c r="E534" s="1" t="s">
        <v>4387</v>
      </c>
      <c r="F534" s="1" t="s">
        <v>577</v>
      </c>
      <c r="H534" s="1">
        <v>204600</v>
      </c>
      <c r="I534" s="1" t="s">
        <v>38</v>
      </c>
      <c r="J534" s="1" t="s">
        <v>516</v>
      </c>
      <c r="K534" s="13" t="s">
        <v>4388</v>
      </c>
      <c r="L534" s="1" t="s">
        <v>4389</v>
      </c>
      <c r="M534" s="1" t="s">
        <v>4390</v>
      </c>
      <c r="N534" s="1" t="s">
        <v>2160</v>
      </c>
      <c r="O534" s="1" t="s">
        <v>2236</v>
      </c>
      <c r="P534" s="1">
        <v>1910</v>
      </c>
      <c r="Q534" s="1" t="s">
        <v>645</v>
      </c>
      <c r="R534" s="1" t="s">
        <v>543</v>
      </c>
      <c r="S534" s="1" t="s">
        <v>4391</v>
      </c>
      <c r="T534" s="1" t="s">
        <v>4392</v>
      </c>
      <c r="U534" s="14" t="str">
        <f t="shared" si="16"/>
        <v/>
      </c>
      <c r="V534" s="14" t="str">
        <f t="shared" si="17"/>
        <v/>
      </c>
      <c r="Y534" s="1">
        <v>885</v>
      </c>
    </row>
    <row r="535" spans="1:25" ht="89.25" x14ac:dyDescent="0.2">
      <c r="A535" s="1" t="s">
        <v>4393</v>
      </c>
      <c r="B535" s="1" t="s">
        <v>4369</v>
      </c>
      <c r="C535" s="1" t="s">
        <v>4370</v>
      </c>
      <c r="D535" s="1" t="s">
        <v>4394</v>
      </c>
      <c r="E535" s="1" t="s">
        <v>4395</v>
      </c>
      <c r="F535" s="1" t="s">
        <v>536</v>
      </c>
      <c r="G535" s="1" t="s">
        <v>4396</v>
      </c>
      <c r="H535" s="1" t="s">
        <v>38</v>
      </c>
      <c r="I535" s="1">
        <v>13771</v>
      </c>
      <c r="J535" s="1" t="s">
        <v>619</v>
      </c>
      <c r="K535" s="13" t="s">
        <v>624</v>
      </c>
      <c r="L535" s="1" t="s">
        <v>4397</v>
      </c>
      <c r="M535" s="1" t="s">
        <v>4398</v>
      </c>
      <c r="N535" s="1" t="s">
        <v>542</v>
      </c>
      <c r="P535" s="1" t="s">
        <v>38</v>
      </c>
      <c r="Q535" s="1" t="s">
        <v>542</v>
      </c>
      <c r="R535" s="1" t="s">
        <v>543</v>
      </c>
      <c r="S535" s="1" t="s">
        <v>4399</v>
      </c>
      <c r="T535" s="1" t="s">
        <v>4400</v>
      </c>
      <c r="U535" s="14" t="str">
        <f t="shared" si="16"/>
        <v>https://api.isos.bak.admin.ch/ob/1628/doc/ISOS_1628.pdf</v>
      </c>
      <c r="V535" s="14" t="str">
        <f t="shared" si="17"/>
        <v/>
      </c>
      <c r="W535" s="1" t="s">
        <v>179</v>
      </c>
      <c r="X535" s="1" t="s">
        <v>38</v>
      </c>
      <c r="Y535" s="1">
        <v>886</v>
      </c>
    </row>
    <row r="536" spans="1:25" ht="89.25" x14ac:dyDescent="0.2">
      <c r="A536" s="1" t="s">
        <v>4401</v>
      </c>
      <c r="B536" s="1" t="s">
        <v>4369</v>
      </c>
      <c r="C536" s="1" t="s">
        <v>4370</v>
      </c>
      <c r="D536" s="1" t="s">
        <v>4394</v>
      </c>
      <c r="E536" s="1" t="s">
        <v>4402</v>
      </c>
      <c r="F536" s="1" t="s">
        <v>555</v>
      </c>
      <c r="G536" s="1" t="s">
        <v>4396</v>
      </c>
      <c r="H536" s="1" t="s">
        <v>38</v>
      </c>
      <c r="I536" s="1" t="s">
        <v>38</v>
      </c>
      <c r="J536" s="1" t="s">
        <v>2257</v>
      </c>
      <c r="K536" s="13" t="s">
        <v>1874</v>
      </c>
      <c r="M536" s="1" t="s">
        <v>38</v>
      </c>
      <c r="N536" s="1" t="s">
        <v>559</v>
      </c>
      <c r="P536" s="1">
        <v>1900</v>
      </c>
      <c r="Q536" s="1" t="s">
        <v>542</v>
      </c>
      <c r="R536" s="1" t="s">
        <v>543</v>
      </c>
      <c r="S536" s="1" t="s">
        <v>4403</v>
      </c>
      <c r="T536" s="1" t="s">
        <v>4404</v>
      </c>
      <c r="U536" s="14" t="str">
        <f t="shared" si="16"/>
        <v>https://api.isos.bak.admin.ch/ob/1628/doc/ISOS_1628.pdf</v>
      </c>
      <c r="V536" s="14" t="str">
        <f t="shared" si="17"/>
        <v/>
      </c>
      <c r="W536" s="1" t="s">
        <v>179</v>
      </c>
      <c r="X536" s="1" t="s">
        <v>38</v>
      </c>
      <c r="Y536" s="1">
        <v>887</v>
      </c>
    </row>
    <row r="537" spans="1:25" ht="89.25" x14ac:dyDescent="0.2">
      <c r="A537" s="1" t="s">
        <v>4405</v>
      </c>
      <c r="B537" s="1" t="s">
        <v>4369</v>
      </c>
      <c r="C537" s="1" t="s">
        <v>4370</v>
      </c>
      <c r="D537" s="1" t="s">
        <v>4394</v>
      </c>
      <c r="E537" s="1" t="s">
        <v>4406</v>
      </c>
      <c r="F537" s="1" t="s">
        <v>555</v>
      </c>
      <c r="G537" s="1" t="s">
        <v>4396</v>
      </c>
      <c r="H537" s="1" t="s">
        <v>38</v>
      </c>
      <c r="I537" s="1" t="s">
        <v>38</v>
      </c>
      <c r="J537" s="1" t="s">
        <v>4407</v>
      </c>
      <c r="K537" s="13" t="s">
        <v>624</v>
      </c>
      <c r="M537" s="1" t="s">
        <v>38</v>
      </c>
      <c r="N537" s="1" t="s">
        <v>559</v>
      </c>
      <c r="P537" s="1">
        <v>1914</v>
      </c>
      <c r="Q537" s="1" t="s">
        <v>542</v>
      </c>
      <c r="R537" s="1" t="s">
        <v>528</v>
      </c>
      <c r="T537" s="1" t="s">
        <v>4404</v>
      </c>
      <c r="U537" s="14" t="str">
        <f t="shared" si="16"/>
        <v>https://api.isos.bak.admin.ch/ob/1628/doc/ISOS_1628.pdf</v>
      </c>
      <c r="V537" s="14" t="str">
        <f t="shared" si="17"/>
        <v/>
      </c>
      <c r="W537" s="1" t="s">
        <v>179</v>
      </c>
      <c r="X537" s="1" t="s">
        <v>38</v>
      </c>
      <c r="Y537" s="1">
        <v>888</v>
      </c>
    </row>
    <row r="538" spans="1:25" ht="38.25" x14ac:dyDescent="0.2">
      <c r="A538" s="1" t="s">
        <v>4408</v>
      </c>
      <c r="B538" s="1" t="s">
        <v>4369</v>
      </c>
      <c r="C538" s="1" t="s">
        <v>4409</v>
      </c>
      <c r="D538" s="1" t="s">
        <v>4410</v>
      </c>
      <c r="E538" s="1" t="s">
        <v>4411</v>
      </c>
      <c r="F538" s="1" t="s">
        <v>536</v>
      </c>
      <c r="H538" s="1">
        <v>204050</v>
      </c>
      <c r="I538" s="1">
        <v>13767</v>
      </c>
      <c r="J538" s="1" t="s">
        <v>516</v>
      </c>
      <c r="K538" s="13" t="s">
        <v>539</v>
      </c>
      <c r="L538" s="1" t="s">
        <v>654</v>
      </c>
      <c r="M538" s="1" t="s">
        <v>4412</v>
      </c>
      <c r="N538" s="1" t="s">
        <v>2160</v>
      </c>
      <c r="P538" s="1" t="s">
        <v>38</v>
      </c>
      <c r="Q538" s="1" t="s">
        <v>542</v>
      </c>
      <c r="R538" s="1" t="s">
        <v>528</v>
      </c>
      <c r="T538" s="1" t="s">
        <v>4413</v>
      </c>
      <c r="U538" s="14" t="str">
        <f t="shared" si="16"/>
        <v/>
      </c>
      <c r="V538" s="14" t="str">
        <f t="shared" si="17"/>
        <v/>
      </c>
      <c r="Y538" s="1">
        <v>889</v>
      </c>
    </row>
    <row r="539" spans="1:25" ht="76.5" x14ac:dyDescent="0.2">
      <c r="A539" s="1" t="s">
        <v>4414</v>
      </c>
      <c r="B539" s="1" t="s">
        <v>4369</v>
      </c>
      <c r="C539" s="1" t="s">
        <v>4409</v>
      </c>
      <c r="D539" s="1" t="s">
        <v>4410</v>
      </c>
      <c r="E539" s="1" t="s">
        <v>4415</v>
      </c>
      <c r="F539" s="1" t="s">
        <v>536</v>
      </c>
      <c r="G539" s="1" t="s">
        <v>4416</v>
      </c>
      <c r="H539" s="1">
        <v>204100</v>
      </c>
      <c r="I539" s="1">
        <v>86293</v>
      </c>
      <c r="J539" s="1" t="s">
        <v>516</v>
      </c>
      <c r="K539" s="13" t="s">
        <v>1861</v>
      </c>
      <c r="L539" s="1" t="s">
        <v>4417</v>
      </c>
      <c r="M539" s="1" t="s">
        <v>4418</v>
      </c>
      <c r="N539" s="1" t="s">
        <v>2160</v>
      </c>
      <c r="P539" s="1">
        <v>1893</v>
      </c>
      <c r="Q539" s="1" t="s">
        <v>542</v>
      </c>
      <c r="R539" s="1" t="s">
        <v>543</v>
      </c>
      <c r="S539" s="1" t="s">
        <v>4419</v>
      </c>
      <c r="T539" s="1" t="s">
        <v>4420</v>
      </c>
      <c r="U539" s="14" t="str">
        <f t="shared" si="16"/>
        <v>https://www.gruyere-energie.ch/notre-groupe/notre-organisation/actualites/travaux-de-maintenance-a-lusine-hydroelectrique-de-charmey--garantir-la-production-denergie-renouvelable-1112</v>
      </c>
      <c r="V539" s="14" t="str">
        <f t="shared" si="17"/>
        <v/>
      </c>
      <c r="W539" s="1" t="s">
        <v>178</v>
      </c>
      <c r="X539" s="1" t="s">
        <v>38</v>
      </c>
      <c r="Y539" s="1">
        <v>891</v>
      </c>
    </row>
    <row r="540" spans="1:25" ht="51" x14ac:dyDescent="0.2">
      <c r="A540" s="1" t="s">
        <v>4421</v>
      </c>
      <c r="B540" s="1" t="s">
        <v>4369</v>
      </c>
      <c r="C540" s="1" t="s">
        <v>4422</v>
      </c>
      <c r="D540" s="1" t="s">
        <v>4410</v>
      </c>
      <c r="E540" s="1" t="s">
        <v>4423</v>
      </c>
      <c r="F540" s="1" t="s">
        <v>577</v>
      </c>
      <c r="G540" s="1" t="s">
        <v>4424</v>
      </c>
      <c r="H540" s="1">
        <v>204200</v>
      </c>
      <c r="I540" s="1" t="s">
        <v>38</v>
      </c>
      <c r="J540" s="1" t="s">
        <v>516</v>
      </c>
      <c r="K540" s="13" t="s">
        <v>1181</v>
      </c>
      <c r="L540" s="1" t="s">
        <v>4425</v>
      </c>
      <c r="M540" s="1" t="s">
        <v>4426</v>
      </c>
      <c r="N540" s="1" t="s">
        <v>2160</v>
      </c>
      <c r="O540" s="1" t="s">
        <v>4427</v>
      </c>
      <c r="P540" s="1" t="s">
        <v>38</v>
      </c>
      <c r="Q540" s="1" t="s">
        <v>634</v>
      </c>
      <c r="R540" s="1" t="s">
        <v>543</v>
      </c>
      <c r="S540" s="1" t="s">
        <v>4428</v>
      </c>
      <c r="T540" s="1" t="s">
        <v>4429</v>
      </c>
      <c r="U540" s="14" t="str">
        <f t="shared" si="16"/>
        <v/>
      </c>
      <c r="V540" s="14" t="str">
        <f t="shared" si="17"/>
        <v/>
      </c>
      <c r="Y540" s="1">
        <v>892</v>
      </c>
    </row>
    <row r="541" spans="1:25" ht="25.5" x14ac:dyDescent="0.2">
      <c r="A541" s="1" t="s">
        <v>4430</v>
      </c>
      <c r="B541" s="1" t="s">
        <v>4369</v>
      </c>
      <c r="C541" s="1" t="s">
        <v>4431</v>
      </c>
      <c r="D541" s="1" t="s">
        <v>4432</v>
      </c>
      <c r="E541" s="1" t="s">
        <v>4433</v>
      </c>
      <c r="F541" s="1" t="s">
        <v>555</v>
      </c>
      <c r="H541" s="1" t="s">
        <v>38</v>
      </c>
      <c r="I541" s="1" t="s">
        <v>38</v>
      </c>
      <c r="J541" s="1" t="s">
        <v>2257</v>
      </c>
      <c r="K541" s="13" t="s">
        <v>935</v>
      </c>
      <c r="M541" s="1" t="s">
        <v>38</v>
      </c>
      <c r="N541" s="1" t="s">
        <v>559</v>
      </c>
      <c r="P541" s="1" t="s">
        <v>38</v>
      </c>
      <c r="Q541" s="1" t="s">
        <v>542</v>
      </c>
      <c r="R541" s="1" t="s">
        <v>543</v>
      </c>
      <c r="S541" s="1" t="s">
        <v>4434</v>
      </c>
      <c r="T541" s="1" t="s">
        <v>4435</v>
      </c>
      <c r="U541" s="14" t="str">
        <f t="shared" si="16"/>
        <v/>
      </c>
      <c r="V541" s="14" t="str">
        <f t="shared" si="17"/>
        <v/>
      </c>
      <c r="Y541" s="1">
        <v>894</v>
      </c>
    </row>
    <row r="542" spans="1:25" ht="25.5" x14ac:dyDescent="0.2">
      <c r="A542" s="1" t="s">
        <v>4436</v>
      </c>
      <c r="B542" s="1" t="s">
        <v>4369</v>
      </c>
      <c r="C542" s="1" t="s">
        <v>4437</v>
      </c>
      <c r="D542" s="1" t="s">
        <v>4438</v>
      </c>
      <c r="E542" s="1" t="s">
        <v>4439</v>
      </c>
      <c r="F542" s="1" t="s">
        <v>555</v>
      </c>
      <c r="H542" s="1" t="s">
        <v>38</v>
      </c>
      <c r="I542" s="1" t="s">
        <v>38</v>
      </c>
      <c r="J542" s="1" t="s">
        <v>3162</v>
      </c>
      <c r="K542" s="13" t="s">
        <v>712</v>
      </c>
      <c r="M542" s="1" t="s">
        <v>38</v>
      </c>
      <c r="N542" s="1" t="s">
        <v>559</v>
      </c>
      <c r="P542" s="1" t="s">
        <v>38</v>
      </c>
      <c r="Q542" s="1" t="s">
        <v>542</v>
      </c>
      <c r="R542" s="1" t="s">
        <v>543</v>
      </c>
      <c r="S542" s="1" t="s">
        <v>4440</v>
      </c>
      <c r="T542" s="1" t="s">
        <v>4441</v>
      </c>
      <c r="U542" s="14" t="str">
        <f t="shared" si="16"/>
        <v/>
      </c>
      <c r="V542" s="14" t="str">
        <f t="shared" si="17"/>
        <v/>
      </c>
      <c r="Y542" s="1">
        <v>895</v>
      </c>
    </row>
    <row r="543" spans="1:25" ht="38.25" x14ac:dyDescent="0.2">
      <c r="A543" s="1" t="s">
        <v>4442</v>
      </c>
      <c r="B543" s="1" t="s">
        <v>4369</v>
      </c>
      <c r="C543" s="1" t="s">
        <v>4443</v>
      </c>
      <c r="D543" s="1" t="s">
        <v>4444</v>
      </c>
      <c r="E543" s="1" t="s">
        <v>4445</v>
      </c>
      <c r="F543" s="1" t="s">
        <v>555</v>
      </c>
      <c r="H543" s="1" t="s">
        <v>38</v>
      </c>
      <c r="I543" s="1" t="s">
        <v>38</v>
      </c>
      <c r="J543" s="1" t="s">
        <v>521</v>
      </c>
      <c r="K543" s="13" t="s">
        <v>712</v>
      </c>
      <c r="M543" s="1" t="s">
        <v>38</v>
      </c>
      <c r="N543" s="1" t="s">
        <v>559</v>
      </c>
      <c r="P543" s="1" t="s">
        <v>38</v>
      </c>
      <c r="Q543" s="1" t="s">
        <v>542</v>
      </c>
      <c r="R543" s="1" t="s">
        <v>543</v>
      </c>
      <c r="S543" s="1" t="s">
        <v>4446</v>
      </c>
      <c r="T543" s="1" t="s">
        <v>4447</v>
      </c>
      <c r="U543" s="14" t="str">
        <f t="shared" si="16"/>
        <v/>
      </c>
      <c r="V543" s="14" t="str">
        <f t="shared" si="17"/>
        <v/>
      </c>
      <c r="Y543" s="1">
        <v>897</v>
      </c>
    </row>
    <row r="544" spans="1:25" ht="25.5" x14ac:dyDescent="0.2">
      <c r="A544" s="1" t="s">
        <v>4448</v>
      </c>
      <c r="B544" s="1" t="s">
        <v>4369</v>
      </c>
      <c r="C544" s="1" t="s">
        <v>4443</v>
      </c>
      <c r="D544" s="1" t="s">
        <v>4444</v>
      </c>
      <c r="E544" s="1" t="s">
        <v>4449</v>
      </c>
      <c r="F544" s="1" t="s">
        <v>555</v>
      </c>
      <c r="G544" s="1" t="s">
        <v>4450</v>
      </c>
      <c r="H544" s="1" t="s">
        <v>38</v>
      </c>
      <c r="I544" s="1" t="s">
        <v>38</v>
      </c>
      <c r="J544" s="1" t="s">
        <v>1077</v>
      </c>
      <c r="K544" s="13" t="s">
        <v>2646</v>
      </c>
      <c r="M544" s="1" t="s">
        <v>38</v>
      </c>
      <c r="N544" s="1" t="s">
        <v>559</v>
      </c>
      <c r="P544" s="1" t="s">
        <v>38</v>
      </c>
      <c r="Q544" s="1" t="s">
        <v>542</v>
      </c>
      <c r="R544" s="1" t="s">
        <v>543</v>
      </c>
      <c r="S544" s="1" t="s">
        <v>4446</v>
      </c>
      <c r="T544" s="1" t="s">
        <v>4451</v>
      </c>
      <c r="U544" s="14" t="str">
        <f t="shared" si="16"/>
        <v/>
      </c>
      <c r="V544" s="14" t="str">
        <f t="shared" si="17"/>
        <v/>
      </c>
      <c r="Y544" s="1">
        <v>898</v>
      </c>
    </row>
    <row r="545" spans="1:25" ht="25.5" x14ac:dyDescent="0.2">
      <c r="A545" s="1" t="s">
        <v>4452</v>
      </c>
      <c r="B545" s="1" t="s">
        <v>4369</v>
      </c>
      <c r="C545" s="1" t="s">
        <v>4453</v>
      </c>
      <c r="D545" s="1" t="s">
        <v>4454</v>
      </c>
      <c r="E545" s="1" t="s">
        <v>4455</v>
      </c>
      <c r="F545" s="1" t="s">
        <v>615</v>
      </c>
      <c r="G545" s="1" t="s">
        <v>4456</v>
      </c>
      <c r="H545" s="1" t="s">
        <v>38</v>
      </c>
      <c r="I545" s="1" t="s">
        <v>38</v>
      </c>
      <c r="J545" s="1" t="s">
        <v>2257</v>
      </c>
      <c r="K545" s="13" t="s">
        <v>624</v>
      </c>
      <c r="M545" s="1" t="s">
        <v>38</v>
      </c>
      <c r="N545" s="1" t="s">
        <v>542</v>
      </c>
      <c r="P545" s="1" t="s">
        <v>38</v>
      </c>
      <c r="Q545" s="1" t="s">
        <v>542</v>
      </c>
      <c r="R545" s="1" t="s">
        <v>543</v>
      </c>
      <c r="S545" s="1" t="s">
        <v>4457</v>
      </c>
      <c r="T545" s="1" t="s">
        <v>4458</v>
      </c>
      <c r="U545" s="14" t="str">
        <f t="shared" si="16"/>
        <v/>
      </c>
      <c r="V545" s="14" t="str">
        <f t="shared" si="17"/>
        <v/>
      </c>
      <c r="Y545" s="1">
        <v>899</v>
      </c>
    </row>
    <row r="546" spans="1:25" ht="25.5" x14ac:dyDescent="0.2">
      <c r="A546" s="1" t="s">
        <v>4459</v>
      </c>
      <c r="B546" s="1" t="s">
        <v>4369</v>
      </c>
      <c r="C546" s="1" t="s">
        <v>4370</v>
      </c>
      <c r="D546" s="1" t="s">
        <v>4460</v>
      </c>
      <c r="E546" s="1" t="s">
        <v>4461</v>
      </c>
      <c r="F546" s="1" t="s">
        <v>555</v>
      </c>
      <c r="G546" s="1" t="s">
        <v>4462</v>
      </c>
      <c r="H546" s="1" t="s">
        <v>38</v>
      </c>
      <c r="I546" s="1" t="s">
        <v>38</v>
      </c>
      <c r="J546" s="1" t="s">
        <v>4337</v>
      </c>
      <c r="K546" s="13" t="s">
        <v>1501</v>
      </c>
      <c r="M546" s="1" t="s">
        <v>38</v>
      </c>
      <c r="N546" s="1" t="s">
        <v>559</v>
      </c>
      <c r="P546" s="1" t="s">
        <v>38</v>
      </c>
      <c r="Q546" s="1" t="s">
        <v>542</v>
      </c>
      <c r="R546" s="1" t="s">
        <v>528</v>
      </c>
      <c r="T546" s="1" t="s">
        <v>4463</v>
      </c>
      <c r="U546" s="14" t="str">
        <f t="shared" si="16"/>
        <v/>
      </c>
      <c r="V546" s="14" t="str">
        <f t="shared" si="17"/>
        <v/>
      </c>
      <c r="Y546" s="1">
        <v>901</v>
      </c>
    </row>
    <row r="547" spans="1:25" ht="51" x14ac:dyDescent="0.2">
      <c r="A547" s="1" t="s">
        <v>4464</v>
      </c>
      <c r="B547" s="1" t="s">
        <v>4369</v>
      </c>
      <c r="C547" s="1" t="s">
        <v>4465</v>
      </c>
      <c r="D547" s="1" t="s">
        <v>4466</v>
      </c>
      <c r="E547" s="1" t="s">
        <v>4467</v>
      </c>
      <c r="F547" s="1" t="s">
        <v>577</v>
      </c>
      <c r="G547" s="1" t="s">
        <v>4468</v>
      </c>
      <c r="H547" s="1" t="s">
        <v>38</v>
      </c>
      <c r="I547" s="1" t="s">
        <v>38</v>
      </c>
      <c r="J547" s="1" t="s">
        <v>516</v>
      </c>
      <c r="K547" s="13" t="s">
        <v>557</v>
      </c>
      <c r="L547" s="1" t="s">
        <v>558</v>
      </c>
      <c r="M547" s="1" t="s">
        <v>38</v>
      </c>
      <c r="N547" s="1" t="s">
        <v>542</v>
      </c>
      <c r="P547" s="1" t="s">
        <v>38</v>
      </c>
      <c r="Q547" s="1" t="s">
        <v>542</v>
      </c>
      <c r="R547" s="1" t="s">
        <v>543</v>
      </c>
      <c r="S547" s="1" t="s">
        <v>4469</v>
      </c>
      <c r="T547" s="1" t="s">
        <v>4470</v>
      </c>
      <c r="U547" s="14" t="str">
        <f t="shared" si="16"/>
        <v>https://www.gruyerepaysdenhaut.ch/_Resources/Persistent/20832ed4405ec53d11f280d4a14ddfda1df7bf52/40_Wasserkraftwerk.pdf</v>
      </c>
      <c r="V547" s="14" t="str">
        <f t="shared" si="17"/>
        <v>https://www.jauntal.ch/ewjaun/</v>
      </c>
      <c r="W547" s="1" t="s">
        <v>177</v>
      </c>
      <c r="X547" s="1" t="s">
        <v>176</v>
      </c>
      <c r="Y547" s="1">
        <v>902</v>
      </c>
    </row>
    <row r="548" spans="1:25" ht="38.25" x14ac:dyDescent="0.2">
      <c r="A548" s="1" t="s">
        <v>4471</v>
      </c>
      <c r="B548" s="1" t="s">
        <v>4369</v>
      </c>
      <c r="C548" s="1" t="s">
        <v>4472</v>
      </c>
      <c r="D548" s="1" t="s">
        <v>4432</v>
      </c>
      <c r="E548" s="1" t="s">
        <v>4473</v>
      </c>
      <c r="F548" s="1" t="s">
        <v>555</v>
      </c>
      <c r="H548" s="1" t="s">
        <v>38</v>
      </c>
      <c r="I548" s="1" t="s">
        <v>38</v>
      </c>
      <c r="J548" s="1" t="s">
        <v>4474</v>
      </c>
      <c r="K548" s="13" t="s">
        <v>1501</v>
      </c>
      <c r="M548" s="1" t="s">
        <v>38</v>
      </c>
      <c r="N548" s="1" t="s">
        <v>559</v>
      </c>
      <c r="P548" s="1" t="s">
        <v>38</v>
      </c>
      <c r="Q548" s="1" t="s">
        <v>542</v>
      </c>
      <c r="R548" s="1" t="s">
        <v>543</v>
      </c>
      <c r="S548" s="1" t="s">
        <v>4475</v>
      </c>
      <c r="T548" s="1" t="s">
        <v>4476</v>
      </c>
      <c r="U548" s="14" t="str">
        <f t="shared" si="16"/>
        <v/>
      </c>
      <c r="V548" s="14" t="str">
        <f t="shared" si="17"/>
        <v/>
      </c>
      <c r="Y548" s="1">
        <v>905</v>
      </c>
    </row>
    <row r="549" spans="1:25" ht="38.25" x14ac:dyDescent="0.2">
      <c r="A549" s="1" t="s">
        <v>4477</v>
      </c>
      <c r="B549" s="1" t="s">
        <v>4369</v>
      </c>
      <c r="C549" s="1" t="s">
        <v>4478</v>
      </c>
      <c r="D549" s="1" t="s">
        <v>4432</v>
      </c>
      <c r="E549" s="1" t="s">
        <v>4479</v>
      </c>
      <c r="F549" s="1" t="s">
        <v>555</v>
      </c>
      <c r="G549" s="1" t="s">
        <v>4480</v>
      </c>
      <c r="H549" s="1" t="s">
        <v>38</v>
      </c>
      <c r="I549" s="1" t="s">
        <v>38</v>
      </c>
      <c r="J549" s="1" t="s">
        <v>3162</v>
      </c>
      <c r="K549" s="13" t="s">
        <v>989</v>
      </c>
      <c r="M549" s="1" t="s">
        <v>38</v>
      </c>
      <c r="N549" s="1" t="s">
        <v>559</v>
      </c>
      <c r="P549" s="1" t="s">
        <v>38</v>
      </c>
      <c r="Q549" s="1" t="s">
        <v>542</v>
      </c>
      <c r="R549" s="1" t="s">
        <v>543</v>
      </c>
      <c r="S549" s="1" t="s">
        <v>4481</v>
      </c>
      <c r="T549" s="1" t="s">
        <v>4482</v>
      </c>
      <c r="U549" s="14" t="str">
        <f t="shared" si="16"/>
        <v>https://moulinneuf.ch/</v>
      </c>
      <c r="V549" s="14" t="str">
        <f t="shared" si="17"/>
        <v/>
      </c>
      <c r="W549" s="1" t="s">
        <v>175</v>
      </c>
      <c r="X549" s="1" t="s">
        <v>38</v>
      </c>
      <c r="Y549" s="1">
        <v>906</v>
      </c>
    </row>
    <row r="550" spans="1:25" ht="25.5" x14ac:dyDescent="0.2">
      <c r="A550" s="1" t="s">
        <v>4483</v>
      </c>
      <c r="B550" s="1" t="s">
        <v>4369</v>
      </c>
      <c r="C550" s="1" t="s">
        <v>4484</v>
      </c>
      <c r="D550" s="1" t="s">
        <v>4485</v>
      </c>
      <c r="E550" s="1" t="s">
        <v>4486</v>
      </c>
      <c r="F550" s="1" t="s">
        <v>555</v>
      </c>
      <c r="H550" s="1" t="s">
        <v>38</v>
      </c>
      <c r="I550" s="1" t="s">
        <v>38</v>
      </c>
      <c r="J550" s="1" t="s">
        <v>4487</v>
      </c>
      <c r="K550" s="13" t="s">
        <v>989</v>
      </c>
      <c r="M550" s="1" t="s">
        <v>38</v>
      </c>
      <c r="N550" s="1" t="s">
        <v>559</v>
      </c>
      <c r="P550" s="1" t="s">
        <v>38</v>
      </c>
      <c r="Q550" s="1" t="s">
        <v>542</v>
      </c>
      <c r="R550" s="1" t="s">
        <v>528</v>
      </c>
      <c r="T550" s="1" t="s">
        <v>4488</v>
      </c>
      <c r="U550" s="14" t="str">
        <f t="shared" si="16"/>
        <v/>
      </c>
      <c r="V550" s="14" t="str">
        <f t="shared" si="17"/>
        <v/>
      </c>
      <c r="Y550" s="1">
        <v>907</v>
      </c>
    </row>
    <row r="551" spans="1:25" ht="38.25" x14ac:dyDescent="0.2">
      <c r="A551" s="1" t="s">
        <v>4489</v>
      </c>
      <c r="B551" s="1" t="s">
        <v>4369</v>
      </c>
      <c r="C551" s="1" t="s">
        <v>4490</v>
      </c>
      <c r="D551" s="1" t="s">
        <v>4485</v>
      </c>
      <c r="E551" s="1" t="s">
        <v>4491</v>
      </c>
      <c r="F551" s="1" t="s">
        <v>615</v>
      </c>
      <c r="G551" s="1" t="s">
        <v>4492</v>
      </c>
      <c r="H551" s="1" t="s">
        <v>38</v>
      </c>
      <c r="I551" s="1" t="s">
        <v>38</v>
      </c>
      <c r="J551" s="1" t="s">
        <v>4493</v>
      </c>
      <c r="K551" s="13" t="s">
        <v>947</v>
      </c>
      <c r="M551" s="1" t="s">
        <v>38</v>
      </c>
      <c r="N551" s="1" t="s">
        <v>542</v>
      </c>
      <c r="P551" s="1" t="s">
        <v>38</v>
      </c>
      <c r="Q551" s="1" t="s">
        <v>542</v>
      </c>
      <c r="R551" s="1" t="s">
        <v>561</v>
      </c>
      <c r="S551" s="1" t="s">
        <v>4494</v>
      </c>
      <c r="T551" s="1" t="s">
        <v>4495</v>
      </c>
      <c r="U551" s="14" t="str">
        <f t="shared" si="16"/>
        <v/>
      </c>
      <c r="V551" s="14" t="str">
        <f t="shared" si="17"/>
        <v/>
      </c>
      <c r="Y551" s="1">
        <v>908</v>
      </c>
    </row>
    <row r="552" spans="1:25" ht="25.5" x14ac:dyDescent="0.2">
      <c r="A552" s="1" t="s">
        <v>4496</v>
      </c>
      <c r="B552" s="1" t="s">
        <v>4369</v>
      </c>
      <c r="C552" s="1" t="s">
        <v>4497</v>
      </c>
      <c r="D552" s="1" t="s">
        <v>4497</v>
      </c>
      <c r="E552" s="1" t="s">
        <v>4498</v>
      </c>
      <c r="F552" s="1" t="s">
        <v>555</v>
      </c>
      <c r="H552" s="1" t="s">
        <v>38</v>
      </c>
      <c r="I552" s="1" t="s">
        <v>38</v>
      </c>
      <c r="J552" s="1" t="s">
        <v>4365</v>
      </c>
      <c r="K552" s="13" t="s">
        <v>954</v>
      </c>
      <c r="M552" s="1" t="s">
        <v>38</v>
      </c>
      <c r="N552" s="1" t="s">
        <v>559</v>
      </c>
      <c r="P552" s="1" t="s">
        <v>38</v>
      </c>
      <c r="Q552" s="1" t="s">
        <v>542</v>
      </c>
      <c r="R552" s="1" t="s">
        <v>528</v>
      </c>
      <c r="T552" s="1" t="s">
        <v>4499</v>
      </c>
      <c r="U552" s="14" t="str">
        <f t="shared" si="16"/>
        <v/>
      </c>
      <c r="V552" s="14" t="str">
        <f t="shared" si="17"/>
        <v/>
      </c>
      <c r="Y552" s="1">
        <v>909</v>
      </c>
    </row>
    <row r="553" spans="1:25" ht="38.25" x14ac:dyDescent="0.2">
      <c r="A553" s="1" t="s">
        <v>4500</v>
      </c>
      <c r="B553" s="1" t="s">
        <v>4369</v>
      </c>
      <c r="C553" s="1" t="s">
        <v>4443</v>
      </c>
      <c r="D553" s="1" t="s">
        <v>4444</v>
      </c>
      <c r="E553" s="1" t="s">
        <v>4501</v>
      </c>
      <c r="F553" s="1" t="s">
        <v>555</v>
      </c>
      <c r="G553" s="1" t="s">
        <v>4502</v>
      </c>
      <c r="H553" s="1" t="s">
        <v>38</v>
      </c>
      <c r="I553" s="1" t="s">
        <v>38</v>
      </c>
      <c r="J553" s="1" t="s">
        <v>2001</v>
      </c>
      <c r="K553" s="13" t="s">
        <v>954</v>
      </c>
      <c r="M553" s="1" t="s">
        <v>38</v>
      </c>
      <c r="N553" s="1" t="s">
        <v>559</v>
      </c>
      <c r="P553" s="1" t="s">
        <v>38</v>
      </c>
      <c r="Q553" s="1" t="s">
        <v>542</v>
      </c>
      <c r="R553" s="1" t="s">
        <v>543</v>
      </c>
      <c r="S553" s="1" t="s">
        <v>4503</v>
      </c>
      <c r="T553" s="1" t="s">
        <v>4504</v>
      </c>
      <c r="U553" s="14" t="str">
        <f t="shared" si="16"/>
        <v>https://www.muehlenkalender.ch/spurensuche-im-freiburgischen-sensebezirk.html</v>
      </c>
      <c r="V553" s="14" t="str">
        <f t="shared" si="17"/>
        <v/>
      </c>
      <c r="W553" s="1" t="s">
        <v>174</v>
      </c>
      <c r="X553" s="1" t="s">
        <v>38</v>
      </c>
      <c r="Y553" s="1">
        <v>911</v>
      </c>
    </row>
    <row r="554" spans="1:25" ht="25.5" x14ac:dyDescent="0.2">
      <c r="A554" s="1" t="s">
        <v>4505</v>
      </c>
      <c r="B554" s="1" t="s">
        <v>4369</v>
      </c>
      <c r="C554" s="1" t="s">
        <v>4506</v>
      </c>
      <c r="D554" s="1" t="s">
        <v>4507</v>
      </c>
      <c r="E554" s="1" t="s">
        <v>4508</v>
      </c>
      <c r="F554" s="1" t="s">
        <v>555</v>
      </c>
      <c r="H554" s="1" t="s">
        <v>38</v>
      </c>
      <c r="I554" s="1" t="s">
        <v>38</v>
      </c>
      <c r="J554" s="1" t="s">
        <v>1077</v>
      </c>
      <c r="K554" s="13" t="s">
        <v>947</v>
      </c>
      <c r="M554" s="1" t="s">
        <v>38</v>
      </c>
      <c r="N554" s="1" t="s">
        <v>559</v>
      </c>
      <c r="P554" s="1" t="s">
        <v>38</v>
      </c>
      <c r="Q554" s="1" t="s">
        <v>542</v>
      </c>
      <c r="R554" s="1" t="s">
        <v>543</v>
      </c>
      <c r="S554" s="1" t="s">
        <v>4509</v>
      </c>
      <c r="T554" s="1" t="s">
        <v>4510</v>
      </c>
      <c r="U554" s="14" t="str">
        <f t="shared" si="16"/>
        <v>https://www.muehlenkalender.ch/ried-bei-kerzers-fr-muehle-gutknecht.html</v>
      </c>
      <c r="V554" s="14" t="str">
        <f t="shared" si="17"/>
        <v/>
      </c>
      <c r="W554" s="1" t="s">
        <v>173</v>
      </c>
      <c r="X554" s="1" t="s">
        <v>38</v>
      </c>
      <c r="Y554" s="1">
        <v>912</v>
      </c>
    </row>
    <row r="555" spans="1:25" ht="25.5" x14ac:dyDescent="0.2">
      <c r="A555" s="1" t="s">
        <v>4511</v>
      </c>
      <c r="B555" s="1" t="s">
        <v>4369</v>
      </c>
      <c r="C555" s="1" t="s">
        <v>4506</v>
      </c>
      <c r="D555" s="1" t="s">
        <v>4507</v>
      </c>
      <c r="E555" s="1" t="s">
        <v>4512</v>
      </c>
      <c r="F555" s="1" t="s">
        <v>555</v>
      </c>
      <c r="G555" s="1" t="s">
        <v>4513</v>
      </c>
      <c r="H555" s="1" t="s">
        <v>38</v>
      </c>
      <c r="I555" s="1" t="s">
        <v>38</v>
      </c>
      <c r="J555" s="1" t="s">
        <v>1077</v>
      </c>
      <c r="K555" s="13" t="s">
        <v>954</v>
      </c>
      <c r="M555" s="1" t="s">
        <v>38</v>
      </c>
      <c r="N555" s="1" t="s">
        <v>559</v>
      </c>
      <c r="P555" s="1" t="s">
        <v>38</v>
      </c>
      <c r="Q555" s="1" t="s">
        <v>542</v>
      </c>
      <c r="R555" s="1" t="s">
        <v>543</v>
      </c>
      <c r="S555" s="1" t="s">
        <v>4440</v>
      </c>
      <c r="T555" s="1" t="s">
        <v>4510</v>
      </c>
      <c r="U555" s="14" t="str">
        <f t="shared" si="16"/>
        <v/>
      </c>
      <c r="V555" s="14" t="str">
        <f t="shared" si="17"/>
        <v/>
      </c>
      <c r="Y555" s="1">
        <v>913</v>
      </c>
    </row>
    <row r="556" spans="1:25" ht="51" x14ac:dyDescent="0.2">
      <c r="A556" s="1" t="s">
        <v>2311</v>
      </c>
      <c r="B556" s="1" t="s">
        <v>2312</v>
      </c>
      <c r="C556" s="1" t="s">
        <v>2313</v>
      </c>
      <c r="D556" s="1" t="s">
        <v>1140</v>
      </c>
      <c r="E556" s="1" t="s">
        <v>2314</v>
      </c>
      <c r="F556" s="1" t="s">
        <v>536</v>
      </c>
      <c r="H556" s="1">
        <v>207700</v>
      </c>
      <c r="I556" s="1" t="s">
        <v>38</v>
      </c>
      <c r="J556" s="1" t="s">
        <v>516</v>
      </c>
      <c r="K556" s="13" t="s">
        <v>1904</v>
      </c>
      <c r="L556" s="1" t="s">
        <v>2315</v>
      </c>
      <c r="M556" s="1" t="s">
        <v>2316</v>
      </c>
      <c r="N556" s="1" t="s">
        <v>527</v>
      </c>
      <c r="O556" s="1" t="s">
        <v>560</v>
      </c>
      <c r="P556" s="1">
        <v>1894</v>
      </c>
      <c r="Q556" s="1" t="s">
        <v>645</v>
      </c>
      <c r="R556" s="1" t="s">
        <v>528</v>
      </c>
      <c r="T556" s="1" t="s">
        <v>2317</v>
      </c>
      <c r="U556" s="14" t="str">
        <f t="shared" si="16"/>
        <v/>
      </c>
      <c r="V556" s="14" t="str">
        <f t="shared" si="17"/>
        <v/>
      </c>
      <c r="Y556" s="1">
        <v>915</v>
      </c>
    </row>
    <row r="557" spans="1:25" ht="51" x14ac:dyDescent="0.2">
      <c r="A557" s="1" t="s">
        <v>2318</v>
      </c>
      <c r="B557" s="1" t="s">
        <v>2312</v>
      </c>
      <c r="C557" s="1" t="s">
        <v>2319</v>
      </c>
      <c r="D557" s="1" t="s">
        <v>1140</v>
      </c>
      <c r="E557" s="1" t="s">
        <v>1141</v>
      </c>
      <c r="F557" s="1" t="s">
        <v>659</v>
      </c>
      <c r="G557" s="1" t="s">
        <v>2320</v>
      </c>
      <c r="H557" s="1">
        <v>208100</v>
      </c>
      <c r="I557" s="1">
        <v>5862</v>
      </c>
      <c r="J557" s="1" t="s">
        <v>516</v>
      </c>
      <c r="K557" s="13" t="s">
        <v>1143</v>
      </c>
      <c r="L557" s="1" t="s">
        <v>1144</v>
      </c>
      <c r="M557" s="1" t="s">
        <v>1145</v>
      </c>
      <c r="N557" s="1" t="s">
        <v>527</v>
      </c>
      <c r="O557" s="1" t="s">
        <v>560</v>
      </c>
      <c r="P557" s="1">
        <v>1896</v>
      </c>
      <c r="Q557" s="1" t="s">
        <v>645</v>
      </c>
      <c r="R557" s="1" t="s">
        <v>528</v>
      </c>
      <c r="T557" s="1" t="s">
        <v>2321</v>
      </c>
      <c r="U557" s="14" t="str">
        <f t="shared" si="16"/>
        <v/>
      </c>
      <c r="V557" s="14" t="str">
        <f t="shared" si="17"/>
        <v/>
      </c>
      <c r="Y557" s="1">
        <v>916</v>
      </c>
    </row>
    <row r="558" spans="1:25" ht="51" x14ac:dyDescent="0.2">
      <c r="A558" s="1" t="s">
        <v>2322</v>
      </c>
      <c r="B558" s="1" t="s">
        <v>2312</v>
      </c>
      <c r="C558" s="1" t="s">
        <v>2323</v>
      </c>
      <c r="D558" s="1" t="s">
        <v>1140</v>
      </c>
      <c r="E558" s="1" t="s">
        <v>2324</v>
      </c>
      <c r="F558" s="1" t="s">
        <v>577</v>
      </c>
      <c r="H558" s="1">
        <v>208300</v>
      </c>
      <c r="I558" s="1">
        <v>5861</v>
      </c>
      <c r="J558" s="1" t="s">
        <v>516</v>
      </c>
      <c r="K558" s="13" t="s">
        <v>2325</v>
      </c>
      <c r="L558" s="1" t="s">
        <v>2326</v>
      </c>
      <c r="M558" s="1" t="s">
        <v>2327</v>
      </c>
      <c r="N558" s="1" t="s">
        <v>527</v>
      </c>
      <c r="O558" s="1" t="s">
        <v>1423</v>
      </c>
      <c r="P558" s="1">
        <v>1917</v>
      </c>
      <c r="Q558" s="1" t="s">
        <v>634</v>
      </c>
      <c r="R558" s="1" t="s">
        <v>528</v>
      </c>
      <c r="T558" s="1" t="s">
        <v>2328</v>
      </c>
      <c r="U558" s="14" t="str">
        <f t="shared" si="16"/>
        <v/>
      </c>
      <c r="V558" s="14" t="str">
        <f t="shared" si="17"/>
        <v/>
      </c>
      <c r="Y558" s="1">
        <v>917</v>
      </c>
    </row>
    <row r="559" spans="1:25" ht="51" x14ac:dyDescent="0.2">
      <c r="A559" s="1" t="s">
        <v>2329</v>
      </c>
      <c r="B559" s="1" t="s">
        <v>2312</v>
      </c>
      <c r="C559" s="1" t="s">
        <v>2330</v>
      </c>
      <c r="D559" s="1" t="s">
        <v>1140</v>
      </c>
      <c r="E559" s="1" t="s">
        <v>2331</v>
      </c>
      <c r="F559" s="1" t="s">
        <v>597</v>
      </c>
      <c r="G559" s="1" t="s">
        <v>1150</v>
      </c>
      <c r="H559" s="1">
        <v>208400</v>
      </c>
      <c r="I559" s="1">
        <v>60031</v>
      </c>
      <c r="J559" s="1" t="s">
        <v>516</v>
      </c>
      <c r="K559" s="13" t="s">
        <v>2332</v>
      </c>
      <c r="L559" s="1" t="s">
        <v>1152</v>
      </c>
      <c r="M559" s="1" t="s">
        <v>1153</v>
      </c>
      <c r="N559" s="1" t="s">
        <v>527</v>
      </c>
      <c r="O559" s="1" t="s">
        <v>1154</v>
      </c>
      <c r="P559" s="1">
        <v>1894</v>
      </c>
      <c r="Q559" s="1" t="s">
        <v>634</v>
      </c>
      <c r="R559" s="1" t="s">
        <v>528</v>
      </c>
      <c r="T559" s="1" t="s">
        <v>1156</v>
      </c>
      <c r="U559" s="14" t="str">
        <f t="shared" si="16"/>
        <v/>
      </c>
      <c r="V559" s="14" t="str">
        <f t="shared" si="17"/>
        <v/>
      </c>
      <c r="Y559" s="1">
        <v>919</v>
      </c>
    </row>
    <row r="560" spans="1:25" ht="63.75" x14ac:dyDescent="0.2">
      <c r="A560" s="1" t="s">
        <v>2333</v>
      </c>
      <c r="B560" s="1" t="s">
        <v>2312</v>
      </c>
      <c r="C560" s="1" t="s">
        <v>2334</v>
      </c>
      <c r="D560" s="1" t="s">
        <v>2335</v>
      </c>
      <c r="E560" s="1" t="s">
        <v>2336</v>
      </c>
      <c r="F560" s="1" t="s">
        <v>577</v>
      </c>
      <c r="G560" s="1" t="s">
        <v>2337</v>
      </c>
      <c r="H560" s="1" t="s">
        <v>38</v>
      </c>
      <c r="I560" s="1">
        <v>8405</v>
      </c>
      <c r="J560" s="1" t="s">
        <v>702</v>
      </c>
      <c r="K560" s="13" t="s">
        <v>856</v>
      </c>
      <c r="L560" s="1" t="s">
        <v>1493</v>
      </c>
      <c r="M560" s="1" t="s">
        <v>1494</v>
      </c>
      <c r="N560" s="1" t="s">
        <v>2338</v>
      </c>
      <c r="O560" s="1" t="s">
        <v>560</v>
      </c>
      <c r="P560" s="1">
        <v>1892</v>
      </c>
      <c r="Q560" s="1" t="s">
        <v>645</v>
      </c>
      <c r="R560" s="1" t="s">
        <v>528</v>
      </c>
      <c r="T560" s="1" t="s">
        <v>2339</v>
      </c>
      <c r="U560" s="14" t="str">
        <f t="shared" si="16"/>
        <v/>
      </c>
      <c r="V560" s="14" t="str">
        <f t="shared" si="17"/>
        <v/>
      </c>
      <c r="Y560" s="1">
        <v>920</v>
      </c>
    </row>
    <row r="561" spans="1:25" ht="51" x14ac:dyDescent="0.2">
      <c r="A561" s="1" t="s">
        <v>2340</v>
      </c>
      <c r="B561" s="1" t="s">
        <v>2312</v>
      </c>
      <c r="C561" s="1" t="s">
        <v>2341</v>
      </c>
      <c r="D561" s="1" t="s">
        <v>2342</v>
      </c>
      <c r="E561" s="1" t="s">
        <v>2343</v>
      </c>
      <c r="F561" s="1" t="s">
        <v>597</v>
      </c>
      <c r="H561" s="1" t="s">
        <v>38</v>
      </c>
      <c r="I561" s="1">
        <v>96916</v>
      </c>
      <c r="J561" s="1" t="s">
        <v>619</v>
      </c>
      <c r="K561" s="13" t="s">
        <v>2344</v>
      </c>
      <c r="L561" s="1" t="s">
        <v>2345</v>
      </c>
      <c r="M561" s="1" t="s">
        <v>2346</v>
      </c>
      <c r="N561" s="1" t="s">
        <v>542</v>
      </c>
      <c r="O561" s="1" t="s">
        <v>560</v>
      </c>
      <c r="P561" s="1">
        <v>1810</v>
      </c>
      <c r="Q561" s="1" t="s">
        <v>542</v>
      </c>
      <c r="R561" s="1" t="s">
        <v>528</v>
      </c>
      <c r="T561" s="1" t="s">
        <v>2347</v>
      </c>
      <c r="U561" s="14" t="str">
        <f t="shared" si="16"/>
        <v/>
      </c>
      <c r="V561" s="14" t="str">
        <f t="shared" si="17"/>
        <v/>
      </c>
      <c r="Y561" s="1">
        <v>922</v>
      </c>
    </row>
    <row r="562" spans="1:25" ht="38.25" x14ac:dyDescent="0.2">
      <c r="A562" s="1" t="s">
        <v>2348</v>
      </c>
      <c r="B562" s="1" t="s">
        <v>2312</v>
      </c>
      <c r="C562" s="1" t="s">
        <v>2349</v>
      </c>
      <c r="D562" s="1" t="s">
        <v>2350</v>
      </c>
      <c r="E562" s="1" t="s">
        <v>2351</v>
      </c>
      <c r="F562" s="1" t="s">
        <v>577</v>
      </c>
      <c r="G562" s="1">
        <v>0</v>
      </c>
      <c r="H562" s="1">
        <v>207400</v>
      </c>
      <c r="I562" s="1" t="s">
        <v>38</v>
      </c>
      <c r="J562" s="1" t="s">
        <v>516</v>
      </c>
      <c r="K562" s="13" t="s">
        <v>2352</v>
      </c>
      <c r="L562" s="1" t="s">
        <v>1237</v>
      </c>
      <c r="M562" s="1" t="s">
        <v>2353</v>
      </c>
      <c r="N562" s="1" t="s">
        <v>2354</v>
      </c>
      <c r="O562" s="1" t="s">
        <v>560</v>
      </c>
      <c r="P562" s="1">
        <v>1864</v>
      </c>
      <c r="Q562" s="1" t="s">
        <v>645</v>
      </c>
      <c r="R562" s="1" t="s">
        <v>528</v>
      </c>
      <c r="T562" s="1" t="s">
        <v>2355</v>
      </c>
      <c r="U562" s="14" t="str">
        <f t="shared" si="16"/>
        <v/>
      </c>
      <c r="V562" s="14" t="str">
        <f t="shared" si="17"/>
        <v/>
      </c>
      <c r="Y562" s="1">
        <v>923</v>
      </c>
    </row>
    <row r="563" spans="1:25" ht="51" x14ac:dyDescent="0.2">
      <c r="A563" s="1" t="s">
        <v>2356</v>
      </c>
      <c r="B563" s="1" t="s">
        <v>2312</v>
      </c>
      <c r="C563" s="1" t="s">
        <v>2357</v>
      </c>
      <c r="D563" s="1" t="s">
        <v>2350</v>
      </c>
      <c r="E563" s="1" t="s">
        <v>2358</v>
      </c>
      <c r="F563" s="1" t="s">
        <v>577</v>
      </c>
      <c r="H563" s="1">
        <v>207500</v>
      </c>
      <c r="I563" s="1">
        <v>8606</v>
      </c>
      <c r="J563" s="1" t="s">
        <v>516</v>
      </c>
      <c r="K563" s="13" t="s">
        <v>2359</v>
      </c>
      <c r="L563" s="1" t="s">
        <v>2360</v>
      </c>
      <c r="M563" s="1" t="s">
        <v>837</v>
      </c>
      <c r="N563" s="1" t="s">
        <v>527</v>
      </c>
      <c r="O563" s="1" t="s">
        <v>560</v>
      </c>
      <c r="P563" s="1">
        <v>1863</v>
      </c>
      <c r="Q563" s="1" t="s">
        <v>645</v>
      </c>
      <c r="R563" s="1" t="s">
        <v>543</v>
      </c>
      <c r="S563" s="1" t="s">
        <v>2361</v>
      </c>
      <c r="T563" s="1" t="s">
        <v>2362</v>
      </c>
      <c r="U563" s="14" t="str">
        <f t="shared" si="16"/>
        <v/>
      </c>
      <c r="V563" s="14" t="str">
        <f t="shared" si="17"/>
        <v/>
      </c>
      <c r="Y563" s="1">
        <v>924</v>
      </c>
    </row>
    <row r="564" spans="1:25" ht="63.75" x14ac:dyDescent="0.2">
      <c r="A564" s="1" t="s">
        <v>2363</v>
      </c>
      <c r="B564" s="1" t="s">
        <v>2312</v>
      </c>
      <c r="C564" s="1" t="s">
        <v>2313</v>
      </c>
      <c r="D564" s="1" t="s">
        <v>2350</v>
      </c>
      <c r="E564" s="1" t="s">
        <v>2364</v>
      </c>
      <c r="F564" s="1" t="s">
        <v>577</v>
      </c>
      <c r="H564" s="1">
        <v>207600</v>
      </c>
      <c r="I564" s="1" t="s">
        <v>38</v>
      </c>
      <c r="J564" s="1" t="s">
        <v>516</v>
      </c>
      <c r="K564" s="13" t="s">
        <v>1734</v>
      </c>
      <c r="L564" s="1" t="s">
        <v>2365</v>
      </c>
      <c r="M564" s="1" t="s">
        <v>2366</v>
      </c>
      <c r="N564" s="1" t="s">
        <v>2354</v>
      </c>
      <c r="O564" s="1" t="s">
        <v>560</v>
      </c>
      <c r="P564" s="1">
        <v>1875</v>
      </c>
      <c r="Q564" s="1" t="s">
        <v>645</v>
      </c>
      <c r="R564" s="1" t="s">
        <v>543</v>
      </c>
      <c r="S564" s="1" t="s">
        <v>2367</v>
      </c>
      <c r="T564" s="1" t="s">
        <v>2368</v>
      </c>
      <c r="U564" s="14" t="str">
        <f t="shared" si="16"/>
        <v/>
      </c>
      <c r="V564" s="14" t="str">
        <f t="shared" si="17"/>
        <v/>
      </c>
      <c r="Y564" s="1">
        <v>925</v>
      </c>
    </row>
    <row r="565" spans="1:25" ht="63.75" x14ac:dyDescent="0.2">
      <c r="A565" s="1" t="s">
        <v>2369</v>
      </c>
      <c r="B565" s="1" t="s">
        <v>2312</v>
      </c>
      <c r="C565" s="1" t="s">
        <v>2313</v>
      </c>
      <c r="D565" s="1" t="s">
        <v>2350</v>
      </c>
      <c r="E565" s="1" t="s">
        <v>2370</v>
      </c>
      <c r="F565" s="1" t="s">
        <v>577</v>
      </c>
      <c r="H565" s="1">
        <v>207650</v>
      </c>
      <c r="I565" s="1" t="s">
        <v>38</v>
      </c>
      <c r="J565" s="1" t="s">
        <v>516</v>
      </c>
      <c r="K565" s="13" t="s">
        <v>776</v>
      </c>
      <c r="L565" s="1" t="s">
        <v>836</v>
      </c>
      <c r="M565" s="1" t="s">
        <v>1238</v>
      </c>
      <c r="N565" s="1" t="s">
        <v>527</v>
      </c>
      <c r="O565" s="1" t="s">
        <v>560</v>
      </c>
      <c r="P565" s="1">
        <v>1888</v>
      </c>
      <c r="Q565" s="1" t="s">
        <v>645</v>
      </c>
      <c r="R565" s="1" t="s">
        <v>543</v>
      </c>
      <c r="S565" s="1" t="s">
        <v>2371</v>
      </c>
      <c r="T565" s="1" t="s">
        <v>2372</v>
      </c>
      <c r="U565" s="14" t="str">
        <f t="shared" si="16"/>
        <v/>
      </c>
      <c r="V565" s="14" t="str">
        <f t="shared" si="17"/>
        <v/>
      </c>
      <c r="Y565" s="1">
        <v>926</v>
      </c>
    </row>
    <row r="566" spans="1:25" ht="25.5" x14ac:dyDescent="0.2">
      <c r="A566" s="1" t="s">
        <v>2373</v>
      </c>
      <c r="B566" s="1" t="s">
        <v>2312</v>
      </c>
      <c r="C566" s="1" t="s">
        <v>2313</v>
      </c>
      <c r="D566" s="1" t="s">
        <v>2374</v>
      </c>
      <c r="E566" s="1" t="s">
        <v>2375</v>
      </c>
      <c r="F566" s="1" t="s">
        <v>555</v>
      </c>
      <c r="H566" s="1" t="s">
        <v>38</v>
      </c>
      <c r="I566" s="1" t="s">
        <v>38</v>
      </c>
      <c r="J566" s="1" t="s">
        <v>1077</v>
      </c>
      <c r="K566" s="13" t="s">
        <v>935</v>
      </c>
      <c r="M566" s="1" t="s">
        <v>38</v>
      </c>
      <c r="N566" s="1" t="s">
        <v>559</v>
      </c>
      <c r="O566" s="1" t="s">
        <v>560</v>
      </c>
      <c r="P566" s="1" t="s">
        <v>38</v>
      </c>
      <c r="Q566" s="1" t="s">
        <v>542</v>
      </c>
      <c r="R566" s="1" t="s">
        <v>528</v>
      </c>
      <c r="T566" s="1" t="s">
        <v>2376</v>
      </c>
      <c r="U566" s="14" t="str">
        <f t="shared" si="16"/>
        <v/>
      </c>
      <c r="V566" s="14" t="str">
        <f t="shared" si="17"/>
        <v/>
      </c>
      <c r="Y566" s="1">
        <v>927</v>
      </c>
    </row>
    <row r="567" spans="1:25" ht="51" x14ac:dyDescent="0.2">
      <c r="A567" s="1" t="s">
        <v>2378</v>
      </c>
      <c r="B567" s="1" t="s">
        <v>2312</v>
      </c>
      <c r="C567" s="1" t="s">
        <v>2357</v>
      </c>
      <c r="D567" s="1" t="s">
        <v>2379</v>
      </c>
      <c r="E567" s="1" t="s">
        <v>2380</v>
      </c>
      <c r="F567" s="1" t="s">
        <v>597</v>
      </c>
      <c r="H567" s="1" t="s">
        <v>38</v>
      </c>
      <c r="I567" s="1">
        <v>8606</v>
      </c>
      <c r="J567" s="1" t="s">
        <v>619</v>
      </c>
      <c r="K567" s="13" t="s">
        <v>1131</v>
      </c>
      <c r="L567" s="1" t="s">
        <v>1302</v>
      </c>
      <c r="M567" s="1" t="s">
        <v>1303</v>
      </c>
      <c r="N567" s="1" t="s">
        <v>2381</v>
      </c>
      <c r="O567" s="1" t="s">
        <v>560</v>
      </c>
      <c r="P567" s="1" t="s">
        <v>38</v>
      </c>
      <c r="Q567" s="1" t="s">
        <v>645</v>
      </c>
      <c r="R567" s="1" t="s">
        <v>528</v>
      </c>
      <c r="T567" s="1" t="s">
        <v>2382</v>
      </c>
      <c r="U567" s="14" t="str">
        <f t="shared" si="16"/>
        <v/>
      </c>
      <c r="V567" s="14" t="str">
        <f t="shared" si="17"/>
        <v/>
      </c>
      <c r="Y567" s="1">
        <v>929</v>
      </c>
    </row>
    <row r="568" spans="1:25" ht="89.25" x14ac:dyDescent="0.2">
      <c r="A568" s="1" t="s">
        <v>2383</v>
      </c>
      <c r="B568" s="1" t="s">
        <v>2312</v>
      </c>
      <c r="C568" s="1" t="s">
        <v>2384</v>
      </c>
      <c r="D568" s="1" t="s">
        <v>2385</v>
      </c>
      <c r="E568" s="1" t="s">
        <v>2386</v>
      </c>
      <c r="F568" s="1" t="s">
        <v>555</v>
      </c>
      <c r="G568" s="1" t="s">
        <v>2387</v>
      </c>
      <c r="H568" s="1" t="s">
        <v>38</v>
      </c>
      <c r="I568" s="1" t="s">
        <v>38</v>
      </c>
      <c r="J568" s="1" t="s">
        <v>2388</v>
      </c>
      <c r="K568" s="13" t="s">
        <v>1028</v>
      </c>
      <c r="M568" s="1" t="s">
        <v>38</v>
      </c>
      <c r="N568" s="1" t="s">
        <v>559</v>
      </c>
      <c r="O568" s="1" t="s">
        <v>560</v>
      </c>
      <c r="P568" s="1" t="s">
        <v>38</v>
      </c>
      <c r="Q568" s="1" t="s">
        <v>542</v>
      </c>
      <c r="R568" s="1" t="s">
        <v>543</v>
      </c>
      <c r="S568" s="1" t="s">
        <v>2389</v>
      </c>
      <c r="T568" s="1" t="s">
        <v>2390</v>
      </c>
      <c r="U568" s="14" t="str">
        <f t="shared" si="16"/>
        <v>https://industriekultur.ch/#/object/12870</v>
      </c>
      <c r="V568" s="14" t="str">
        <f t="shared" si="17"/>
        <v/>
      </c>
      <c r="W568" s="1" t="s">
        <v>355</v>
      </c>
      <c r="Y568" s="1">
        <v>931</v>
      </c>
    </row>
    <row r="569" spans="1:25" ht="89.25" x14ac:dyDescent="0.2">
      <c r="A569" s="1" t="s">
        <v>2392</v>
      </c>
      <c r="B569" s="1" t="s">
        <v>2312</v>
      </c>
      <c r="C569" s="2" t="s">
        <v>2319</v>
      </c>
      <c r="D569" s="2" t="s">
        <v>2385</v>
      </c>
      <c r="E569" s="1" t="s">
        <v>2393</v>
      </c>
      <c r="F569" s="2" t="s">
        <v>536</v>
      </c>
      <c r="G569" s="1" t="s">
        <v>2394</v>
      </c>
      <c r="H569" s="1">
        <v>208250</v>
      </c>
      <c r="I569" s="1">
        <v>13248</v>
      </c>
      <c r="J569" s="1" t="s">
        <v>516</v>
      </c>
      <c r="K569" s="13" t="s">
        <v>568</v>
      </c>
      <c r="L569" s="1" t="s">
        <v>2395</v>
      </c>
      <c r="M569" s="1" t="s">
        <v>2396</v>
      </c>
      <c r="N569" s="1" t="s">
        <v>527</v>
      </c>
      <c r="O569" s="1" t="s">
        <v>560</v>
      </c>
      <c r="P569" s="1" t="s">
        <v>38</v>
      </c>
      <c r="Q569" s="1" t="s">
        <v>645</v>
      </c>
      <c r="R569" s="1" t="s">
        <v>561</v>
      </c>
      <c r="S569" s="1" t="s">
        <v>2397</v>
      </c>
      <c r="T569" s="1" t="s">
        <v>2398</v>
      </c>
      <c r="U569" s="14" t="str">
        <f t="shared" si="16"/>
        <v>https://industriekultur.ch/#/object/12802</v>
      </c>
      <c r="V569" s="14" t="str">
        <f t="shared" si="17"/>
        <v>https://www.solothurnerzeitung.ch/solothurn/thal-gaeu/die-dunnern-fristet-ein-aschenputteldasein-in-der-dreitannenstadt-ld.1310301</v>
      </c>
      <c r="W569" s="1" t="s">
        <v>354</v>
      </c>
      <c r="X569" s="1" t="s">
        <v>345</v>
      </c>
      <c r="Y569" s="1">
        <v>934</v>
      </c>
    </row>
    <row r="570" spans="1:25" ht="127.5" x14ac:dyDescent="0.2">
      <c r="A570" s="1" t="s">
        <v>2399</v>
      </c>
      <c r="B570" s="1" t="s">
        <v>2312</v>
      </c>
      <c r="C570" s="2" t="s">
        <v>2319</v>
      </c>
      <c r="D570" s="2" t="s">
        <v>2385</v>
      </c>
      <c r="E570" s="1" t="s">
        <v>2400</v>
      </c>
      <c r="F570" s="2" t="s">
        <v>659</v>
      </c>
      <c r="G570" s="1" t="s">
        <v>2401</v>
      </c>
      <c r="H570" s="1">
        <v>208250</v>
      </c>
      <c r="I570" s="1">
        <v>13248</v>
      </c>
      <c r="J570" s="1" t="s">
        <v>516</v>
      </c>
      <c r="K570" s="13" t="s">
        <v>784</v>
      </c>
      <c r="L570" s="1" t="s">
        <v>2395</v>
      </c>
      <c r="M570" s="1" t="s">
        <v>2396</v>
      </c>
      <c r="N570" s="1" t="s">
        <v>527</v>
      </c>
      <c r="O570" s="1" t="s">
        <v>560</v>
      </c>
      <c r="P570" s="1" t="s">
        <v>38</v>
      </c>
      <c r="Q570" s="1" t="s">
        <v>645</v>
      </c>
      <c r="R570" s="1" t="s">
        <v>561</v>
      </c>
      <c r="S570" s="1" t="s">
        <v>2402</v>
      </c>
      <c r="T570" s="1" t="s">
        <v>2403</v>
      </c>
      <c r="U570" s="14" t="str">
        <f t="shared" si="16"/>
        <v>https://www.e-periodica.ch/digbib/view?pid=olt-001:1944:2::77</v>
      </c>
      <c r="V570" s="14" t="str">
        <f t="shared" si="17"/>
        <v>https://www.solothurnerzeitung.ch/solothurn/thal-gaeu/die-dunnern-fristet-ein-aschenputteldasein-in-der-dreitannenstadt-ld.1310301</v>
      </c>
      <c r="W570" s="1" t="s">
        <v>346</v>
      </c>
      <c r="X570" s="1" t="s">
        <v>345</v>
      </c>
      <c r="Y570" s="1">
        <v>935</v>
      </c>
    </row>
    <row r="571" spans="1:25" ht="76.5" x14ac:dyDescent="0.2">
      <c r="A571" s="1" t="s">
        <v>2404</v>
      </c>
      <c r="B571" s="1" t="s">
        <v>2312</v>
      </c>
      <c r="C571" s="2" t="s">
        <v>2384</v>
      </c>
      <c r="D571" s="2" t="s">
        <v>2405</v>
      </c>
      <c r="E571" s="1" t="s">
        <v>2406</v>
      </c>
      <c r="F571" s="2" t="s">
        <v>555</v>
      </c>
      <c r="G571" s="1" t="s">
        <v>2407</v>
      </c>
      <c r="H571" s="1" t="s">
        <v>38</v>
      </c>
      <c r="I571" s="1" t="s">
        <v>38</v>
      </c>
      <c r="J571" s="1" t="s">
        <v>2408</v>
      </c>
      <c r="K571" s="13" t="s">
        <v>1605</v>
      </c>
      <c r="M571" s="1" t="s">
        <v>38</v>
      </c>
      <c r="N571" s="1" t="s">
        <v>559</v>
      </c>
      <c r="O571" s="1" t="s">
        <v>560</v>
      </c>
      <c r="P571" s="1">
        <v>1888</v>
      </c>
      <c r="Q571" s="1" t="s">
        <v>542</v>
      </c>
      <c r="R571" s="1" t="s">
        <v>561</v>
      </c>
      <c r="S571" s="1" t="s">
        <v>2409</v>
      </c>
      <c r="T571" s="1" t="s">
        <v>2410</v>
      </c>
      <c r="U571" s="14" t="str">
        <f t="shared" si="16"/>
        <v>https://industriekultur.ch/#/object/25312</v>
      </c>
      <c r="V571" s="14" t="str">
        <f t="shared" si="17"/>
        <v/>
      </c>
      <c r="W571" s="1" t="s">
        <v>353</v>
      </c>
      <c r="Y571" s="1">
        <v>937</v>
      </c>
    </row>
    <row r="572" spans="1:25" ht="76.5" x14ac:dyDescent="0.2">
      <c r="A572" s="1" t="s">
        <v>2411</v>
      </c>
      <c r="B572" s="1" t="s">
        <v>2312</v>
      </c>
      <c r="C572" s="1" t="s">
        <v>2384</v>
      </c>
      <c r="D572" s="1" t="s">
        <v>2405</v>
      </c>
      <c r="E572" s="1" t="s">
        <v>2406</v>
      </c>
      <c r="F572" s="1" t="s">
        <v>555</v>
      </c>
      <c r="G572" s="1" t="s">
        <v>2407</v>
      </c>
      <c r="H572" s="1" t="s">
        <v>38</v>
      </c>
      <c r="I572" s="1" t="s">
        <v>38</v>
      </c>
      <c r="J572" s="1" t="s">
        <v>2408</v>
      </c>
      <c r="K572" s="13" t="s">
        <v>719</v>
      </c>
      <c r="M572" s="1" t="s">
        <v>38</v>
      </c>
      <c r="N572" s="1" t="s">
        <v>559</v>
      </c>
      <c r="O572" s="1" t="s">
        <v>560</v>
      </c>
      <c r="P572" s="1" t="s">
        <v>38</v>
      </c>
      <c r="Q572" s="1" t="s">
        <v>542</v>
      </c>
      <c r="R572" s="1" t="s">
        <v>561</v>
      </c>
      <c r="S572" s="1" t="s">
        <v>2409</v>
      </c>
      <c r="T572" s="1" t="s">
        <v>2410</v>
      </c>
      <c r="U572" s="14" t="str">
        <f t="shared" si="16"/>
        <v>https://industriekultur.ch/#/object/25312</v>
      </c>
      <c r="V572" s="14" t="str">
        <f t="shared" si="17"/>
        <v/>
      </c>
      <c r="W572" s="1" t="s">
        <v>353</v>
      </c>
      <c r="Y572" s="1">
        <v>938</v>
      </c>
    </row>
    <row r="573" spans="1:25" ht="25.5" x14ac:dyDescent="0.2">
      <c r="A573" s="1" t="s">
        <v>2412</v>
      </c>
      <c r="B573" s="1" t="s">
        <v>2312</v>
      </c>
      <c r="C573" s="1" t="s">
        <v>2413</v>
      </c>
      <c r="D573" s="1" t="s">
        <v>2414</v>
      </c>
      <c r="E573" s="1" t="s">
        <v>2415</v>
      </c>
      <c r="F573" s="1" t="s">
        <v>555</v>
      </c>
      <c r="G573" s="1" t="s">
        <v>2416</v>
      </c>
      <c r="H573" s="1" t="s">
        <v>38</v>
      </c>
      <c r="I573" s="1" t="s">
        <v>38</v>
      </c>
      <c r="J573" s="1" t="s">
        <v>2417</v>
      </c>
      <c r="K573" s="13" t="s">
        <v>1110</v>
      </c>
      <c r="M573" s="1" t="s">
        <v>38</v>
      </c>
      <c r="N573" s="1" t="s">
        <v>559</v>
      </c>
      <c r="O573" s="1" t="s">
        <v>560</v>
      </c>
      <c r="P573" s="1" t="s">
        <v>38</v>
      </c>
      <c r="Q573" s="1" t="s">
        <v>542</v>
      </c>
      <c r="R573" s="1" t="s">
        <v>543</v>
      </c>
      <c r="S573" s="1" t="s">
        <v>2418</v>
      </c>
      <c r="T573" s="1" t="s">
        <v>2419</v>
      </c>
      <c r="U573" s="14" t="str">
        <f t="shared" si="16"/>
        <v/>
      </c>
      <c r="V573" s="14" t="str">
        <f t="shared" si="17"/>
        <v/>
      </c>
      <c r="Y573" s="1">
        <v>939</v>
      </c>
    </row>
    <row r="574" spans="1:25" ht="38.25" x14ac:dyDescent="0.2">
      <c r="A574" s="1" t="s">
        <v>2420</v>
      </c>
      <c r="B574" s="1" t="s">
        <v>2312</v>
      </c>
      <c r="C574" s="1" t="s">
        <v>1023</v>
      </c>
      <c r="D574" s="1" t="s">
        <v>1024</v>
      </c>
      <c r="E574" s="1" t="s">
        <v>2421</v>
      </c>
      <c r="F574" s="1" t="s">
        <v>555</v>
      </c>
      <c r="G574" s="1" t="s">
        <v>2422</v>
      </c>
      <c r="H574" s="1" t="s">
        <v>38</v>
      </c>
      <c r="I574" s="1" t="s">
        <v>38</v>
      </c>
      <c r="J574" s="1" t="s">
        <v>1027</v>
      </c>
      <c r="K574" s="13" t="s">
        <v>2423</v>
      </c>
      <c r="M574" s="1" t="s">
        <v>38</v>
      </c>
      <c r="N574" s="1" t="s">
        <v>559</v>
      </c>
      <c r="O574" s="1" t="s">
        <v>560</v>
      </c>
      <c r="P574" s="1" t="s">
        <v>38</v>
      </c>
      <c r="Q574" s="1" t="s">
        <v>542</v>
      </c>
      <c r="R574" s="1" t="s">
        <v>528</v>
      </c>
      <c r="T574" s="1" t="s">
        <v>2424</v>
      </c>
      <c r="U574" s="14" t="str">
        <f t="shared" si="16"/>
        <v>https://de.wikipedia.org/wiki/Swissmetal</v>
      </c>
      <c r="V574" s="14" t="str">
        <f t="shared" si="17"/>
        <v>https://www.srf.ch/news/schweiz/reorganisation-swissmetal-schliesst-standort-dornach-so-per-ende-juli</v>
      </c>
      <c r="W574" s="1" t="s">
        <v>351</v>
      </c>
      <c r="X574" s="1" t="s">
        <v>352</v>
      </c>
      <c r="Y574" s="1">
        <v>940</v>
      </c>
    </row>
    <row r="575" spans="1:25" ht="76.5" x14ac:dyDescent="0.2">
      <c r="A575" s="1" t="s">
        <v>2425</v>
      </c>
      <c r="B575" s="1" t="s">
        <v>2312</v>
      </c>
      <c r="C575" s="1" t="s">
        <v>1023</v>
      </c>
      <c r="D575" s="1" t="s">
        <v>1024</v>
      </c>
      <c r="E575" s="1" t="s">
        <v>2426</v>
      </c>
      <c r="F575" s="1" t="s">
        <v>555</v>
      </c>
      <c r="G575" s="1" t="s">
        <v>1026</v>
      </c>
      <c r="H575" s="1" t="s">
        <v>38</v>
      </c>
      <c r="I575" s="1" t="s">
        <v>38</v>
      </c>
      <c r="J575" s="1" t="s">
        <v>1027</v>
      </c>
      <c r="K575" s="13" t="s">
        <v>1028</v>
      </c>
      <c r="M575" s="1" t="s">
        <v>38</v>
      </c>
      <c r="N575" s="1" t="s">
        <v>542</v>
      </c>
      <c r="O575" s="1" t="s">
        <v>560</v>
      </c>
      <c r="P575" s="1">
        <v>1905</v>
      </c>
      <c r="Q575" s="1" t="s">
        <v>542</v>
      </c>
      <c r="R575" s="1" t="s">
        <v>542</v>
      </c>
      <c r="S575" s="1" t="s">
        <v>599</v>
      </c>
      <c r="T575" s="1" t="s">
        <v>1029</v>
      </c>
      <c r="U575" s="14" t="str">
        <f t="shared" si="16"/>
        <v>https://de.wikipedia.org/wiki/Swissmetal</v>
      </c>
      <c r="V575" s="14" t="str">
        <f t="shared" si="17"/>
        <v/>
      </c>
      <c r="W575" s="1" t="s">
        <v>351</v>
      </c>
      <c r="X575" s="1" t="s">
        <v>38</v>
      </c>
      <c r="Y575" s="1">
        <v>941</v>
      </c>
    </row>
    <row r="576" spans="1:25" ht="51" x14ac:dyDescent="0.2">
      <c r="A576" s="1" t="s">
        <v>2427</v>
      </c>
      <c r="B576" s="1" t="s">
        <v>2312</v>
      </c>
      <c r="C576" s="2" t="s">
        <v>1031</v>
      </c>
      <c r="D576" s="2" t="s">
        <v>1024</v>
      </c>
      <c r="E576" s="1" t="s">
        <v>2428</v>
      </c>
      <c r="F576" s="2" t="s">
        <v>659</v>
      </c>
      <c r="G576" s="1" t="s">
        <v>1033</v>
      </c>
      <c r="H576" s="1">
        <v>110450</v>
      </c>
      <c r="I576" s="1" t="s">
        <v>38</v>
      </c>
      <c r="J576" s="1" t="s">
        <v>516</v>
      </c>
      <c r="K576" s="13" t="s">
        <v>2429</v>
      </c>
      <c r="L576" s="1" t="s">
        <v>1035</v>
      </c>
      <c r="M576" s="1" t="s">
        <v>1036</v>
      </c>
      <c r="N576" s="1" t="s">
        <v>527</v>
      </c>
      <c r="P576" s="1">
        <v>1830</v>
      </c>
      <c r="Q576" s="1" t="s">
        <v>542</v>
      </c>
      <c r="R576" s="1" t="s">
        <v>528</v>
      </c>
      <c r="T576" s="1" t="s">
        <v>1038</v>
      </c>
      <c r="U576" s="14" t="str">
        <f t="shared" si="16"/>
        <v>https://industriekultur.ch/#/object/13294</v>
      </c>
      <c r="V576" s="14" t="str">
        <f t="shared" si="17"/>
        <v/>
      </c>
      <c r="W576" s="1" t="s">
        <v>350</v>
      </c>
      <c r="Y576" s="1">
        <v>942</v>
      </c>
    </row>
    <row r="577" spans="1:25" ht="38.25" x14ac:dyDescent="0.2">
      <c r="A577" s="1" t="s">
        <v>2430</v>
      </c>
      <c r="B577" s="1" t="s">
        <v>2312</v>
      </c>
      <c r="C577" s="2" t="s">
        <v>2349</v>
      </c>
      <c r="D577" s="2" t="s">
        <v>2350</v>
      </c>
      <c r="E577" s="1" t="s">
        <v>2431</v>
      </c>
      <c r="F577" s="2" t="s">
        <v>597</v>
      </c>
      <c r="G577" s="1" t="s">
        <v>2432</v>
      </c>
      <c r="H577" s="1">
        <v>207400</v>
      </c>
      <c r="I577" s="1" t="s">
        <v>38</v>
      </c>
      <c r="J577" s="1" t="s">
        <v>516</v>
      </c>
      <c r="K577" s="13" t="s">
        <v>947</v>
      </c>
      <c r="L577" s="1" t="s">
        <v>1237</v>
      </c>
      <c r="M577" s="1" t="s">
        <v>2353</v>
      </c>
      <c r="N577" s="1" t="s">
        <v>2354</v>
      </c>
      <c r="P577" s="1" t="s">
        <v>38</v>
      </c>
      <c r="Q577" s="1" t="s">
        <v>542</v>
      </c>
      <c r="R577" s="1" t="s">
        <v>528</v>
      </c>
      <c r="T577" s="1" t="s">
        <v>2355</v>
      </c>
      <c r="U577" s="14" t="str">
        <f t="shared" si="16"/>
        <v/>
      </c>
      <c r="V577" s="14" t="str">
        <f t="shared" si="17"/>
        <v/>
      </c>
      <c r="Y577" s="1">
        <v>945</v>
      </c>
    </row>
    <row r="578" spans="1:25" ht="51" x14ac:dyDescent="0.2">
      <c r="A578" s="1" t="s">
        <v>2433</v>
      </c>
      <c r="B578" s="1" t="s">
        <v>2312</v>
      </c>
      <c r="C578" s="2" t="s">
        <v>2357</v>
      </c>
      <c r="D578" s="2" t="s">
        <v>2379</v>
      </c>
      <c r="E578" s="1" t="s">
        <v>2434</v>
      </c>
      <c r="F578" s="2" t="s">
        <v>536</v>
      </c>
      <c r="H578" s="1" t="s">
        <v>38</v>
      </c>
      <c r="I578" s="1">
        <v>9461</v>
      </c>
      <c r="J578" s="1" t="s">
        <v>702</v>
      </c>
      <c r="K578" s="13" t="s">
        <v>557</v>
      </c>
      <c r="L578" s="1" t="s">
        <v>713</v>
      </c>
      <c r="M578" s="1" t="s">
        <v>714</v>
      </c>
      <c r="N578" s="1" t="s">
        <v>2435</v>
      </c>
      <c r="P578" s="1" t="s">
        <v>38</v>
      </c>
      <c r="Q578" s="1" t="s">
        <v>542</v>
      </c>
      <c r="R578" s="1" t="s">
        <v>528</v>
      </c>
      <c r="T578" s="1" t="s">
        <v>2436</v>
      </c>
      <c r="U578" s="14" t="str">
        <f t="shared" si="16"/>
        <v>https://www.aramis.admin.ch/Default?DocumentID=63694&amp;Load=true</v>
      </c>
      <c r="V578" s="14" t="str">
        <f t="shared" si="17"/>
        <v/>
      </c>
      <c r="W578" s="1" t="s">
        <v>349</v>
      </c>
      <c r="X578" s="1" t="s">
        <v>38</v>
      </c>
      <c r="Y578" s="1">
        <v>947</v>
      </c>
    </row>
    <row r="579" spans="1:25" ht="51" x14ac:dyDescent="0.2">
      <c r="A579" s="1" t="s">
        <v>2437</v>
      </c>
      <c r="B579" s="1" t="s">
        <v>2312</v>
      </c>
      <c r="C579" s="2" t="s">
        <v>2438</v>
      </c>
      <c r="D579" s="2" t="s">
        <v>2379</v>
      </c>
      <c r="E579" s="1" t="s">
        <v>2439</v>
      </c>
      <c r="F579" s="2" t="s">
        <v>577</v>
      </c>
      <c r="G579" s="1" t="s">
        <v>2440</v>
      </c>
      <c r="H579" s="1" t="s">
        <v>38</v>
      </c>
      <c r="I579" s="1">
        <v>8409</v>
      </c>
      <c r="J579" s="1" t="s">
        <v>619</v>
      </c>
      <c r="K579" s="13" t="s">
        <v>624</v>
      </c>
      <c r="L579" s="1" t="s">
        <v>1634</v>
      </c>
      <c r="M579" s="1" t="s">
        <v>604</v>
      </c>
      <c r="N579" s="1" t="s">
        <v>2338</v>
      </c>
      <c r="P579" s="1" t="s">
        <v>38</v>
      </c>
      <c r="Q579" s="1" t="s">
        <v>542</v>
      </c>
      <c r="R579" s="1" t="s">
        <v>528</v>
      </c>
      <c r="T579" s="1" t="s">
        <v>2441</v>
      </c>
      <c r="U579" s="14" t="str">
        <f t="shared" si="16"/>
        <v/>
      </c>
      <c r="V579" s="14" t="str">
        <f t="shared" si="17"/>
        <v/>
      </c>
      <c r="Y579" s="1">
        <v>948</v>
      </c>
    </row>
    <row r="580" spans="1:25" ht="25.5" x14ac:dyDescent="0.2">
      <c r="A580" s="1" t="s">
        <v>2442</v>
      </c>
      <c r="B580" s="1" t="s">
        <v>2312</v>
      </c>
      <c r="C580" s="2" t="s">
        <v>2443</v>
      </c>
      <c r="D580" s="2" t="s">
        <v>2385</v>
      </c>
      <c r="E580" s="1" t="s">
        <v>2444</v>
      </c>
      <c r="F580" s="2" t="s">
        <v>555</v>
      </c>
      <c r="H580" s="1" t="s">
        <v>38</v>
      </c>
      <c r="I580" s="1" t="s">
        <v>38</v>
      </c>
      <c r="J580" s="1" t="s">
        <v>1077</v>
      </c>
      <c r="K580" s="13" t="s">
        <v>1501</v>
      </c>
      <c r="M580" s="1" t="s">
        <v>38</v>
      </c>
      <c r="N580" s="1" t="s">
        <v>559</v>
      </c>
      <c r="P580" s="1" t="s">
        <v>38</v>
      </c>
      <c r="Q580" s="1" t="s">
        <v>542</v>
      </c>
      <c r="R580" s="1" t="s">
        <v>543</v>
      </c>
      <c r="S580" s="1" t="s">
        <v>2445</v>
      </c>
      <c r="T580" s="1" t="s">
        <v>2446</v>
      </c>
      <c r="U580" s="14" t="str">
        <f t="shared" ref="U580:U643" si="18">HYPERLINK(W580)</f>
        <v/>
      </c>
      <c r="V580" s="14" t="str">
        <f t="shared" ref="V580:V643" si="19">HYPERLINK(X580)</f>
        <v/>
      </c>
      <c r="Y580" s="1">
        <v>954</v>
      </c>
    </row>
    <row r="581" spans="1:25" ht="25.5" x14ac:dyDescent="0.2">
      <c r="A581" s="1" t="s">
        <v>2447</v>
      </c>
      <c r="B581" s="1" t="s">
        <v>2312</v>
      </c>
      <c r="C581" s="2" t="s">
        <v>2448</v>
      </c>
      <c r="D581" s="2" t="s">
        <v>2449</v>
      </c>
      <c r="E581" s="1" t="s">
        <v>2450</v>
      </c>
      <c r="F581" s="2" t="s">
        <v>555</v>
      </c>
      <c r="H581" s="1" t="s">
        <v>38</v>
      </c>
      <c r="I581" s="1" t="s">
        <v>38</v>
      </c>
      <c r="J581" s="1" t="s">
        <v>2451</v>
      </c>
      <c r="K581" s="13" t="s">
        <v>989</v>
      </c>
      <c r="M581" s="1" t="s">
        <v>38</v>
      </c>
      <c r="N581" s="1" t="s">
        <v>559</v>
      </c>
      <c r="P581" s="1" t="s">
        <v>38</v>
      </c>
      <c r="Q581" s="1" t="s">
        <v>542</v>
      </c>
      <c r="R581" s="1" t="s">
        <v>543</v>
      </c>
      <c r="S581" s="1" t="s">
        <v>2452</v>
      </c>
      <c r="T581" s="1" t="s">
        <v>2453</v>
      </c>
      <c r="U581" s="14" t="str">
        <f t="shared" si="18"/>
        <v>https://www.schaelismuehle.ch/</v>
      </c>
      <c r="V581" s="14" t="str">
        <f t="shared" si="19"/>
        <v/>
      </c>
      <c r="W581" s="1" t="s">
        <v>348</v>
      </c>
      <c r="X581" s="1" t="s">
        <v>38</v>
      </c>
      <c r="Y581" s="1">
        <v>955</v>
      </c>
    </row>
    <row r="582" spans="1:25" ht="38.25" x14ac:dyDescent="0.2">
      <c r="A582" s="1" t="s">
        <v>2454</v>
      </c>
      <c r="B582" s="1" t="s">
        <v>2312</v>
      </c>
      <c r="C582" s="1" t="s">
        <v>2455</v>
      </c>
      <c r="D582" s="1" t="s">
        <v>2385</v>
      </c>
      <c r="E582" s="1" t="s">
        <v>2456</v>
      </c>
      <c r="F582" s="1" t="s">
        <v>555</v>
      </c>
      <c r="G582" s="1" t="s">
        <v>2457</v>
      </c>
      <c r="H582" s="1" t="s">
        <v>38</v>
      </c>
      <c r="I582" s="1" t="s">
        <v>38</v>
      </c>
      <c r="J582" s="1" t="s">
        <v>1077</v>
      </c>
      <c r="K582" s="13" t="s">
        <v>583</v>
      </c>
      <c r="M582" s="1" t="s">
        <v>38</v>
      </c>
      <c r="N582" s="1" t="s">
        <v>559</v>
      </c>
      <c r="P582" s="1" t="s">
        <v>38</v>
      </c>
      <c r="Q582" s="1" t="s">
        <v>542</v>
      </c>
      <c r="R582" s="1" t="s">
        <v>543</v>
      </c>
      <c r="S582" s="1" t="s">
        <v>2458</v>
      </c>
      <c r="T582" s="1" t="s">
        <v>2459</v>
      </c>
      <c r="U582" s="14" t="str">
        <f t="shared" si="18"/>
        <v>https://www.muehle-rickenbach.ch/Frameset.html</v>
      </c>
      <c r="V582" s="14" t="str">
        <f t="shared" si="19"/>
        <v/>
      </c>
      <c r="W582" s="1" t="s">
        <v>347</v>
      </c>
      <c r="X582" s="1" t="s">
        <v>38</v>
      </c>
      <c r="Y582" s="1">
        <v>958</v>
      </c>
    </row>
    <row r="583" spans="1:25" ht="25.5" x14ac:dyDescent="0.2">
      <c r="A583" s="1" t="s">
        <v>2460</v>
      </c>
      <c r="B583" s="1" t="s">
        <v>2312</v>
      </c>
      <c r="C583" s="1" t="s">
        <v>2413</v>
      </c>
      <c r="D583" s="1" t="s">
        <v>2414</v>
      </c>
      <c r="E583" s="1" t="s">
        <v>2461</v>
      </c>
      <c r="F583" s="1" t="s">
        <v>555</v>
      </c>
      <c r="G583" s="1" t="s">
        <v>2416</v>
      </c>
      <c r="H583" s="1" t="s">
        <v>38</v>
      </c>
      <c r="I583" s="1" t="s">
        <v>38</v>
      </c>
      <c r="J583" s="1" t="s">
        <v>2417</v>
      </c>
      <c r="K583" s="13" t="s">
        <v>725</v>
      </c>
      <c r="M583" s="1" t="s">
        <v>38</v>
      </c>
      <c r="N583" s="1" t="s">
        <v>559</v>
      </c>
      <c r="P583" s="1" t="s">
        <v>38</v>
      </c>
      <c r="Q583" s="1" t="s">
        <v>542</v>
      </c>
      <c r="R583" s="1" t="s">
        <v>543</v>
      </c>
      <c r="S583" s="1" t="s">
        <v>2418</v>
      </c>
      <c r="T583" s="1" t="s">
        <v>2419</v>
      </c>
      <c r="U583" s="14" t="str">
        <f t="shared" si="18"/>
        <v/>
      </c>
      <c r="V583" s="14" t="str">
        <f t="shared" si="19"/>
        <v/>
      </c>
      <c r="Y583" s="1">
        <v>961</v>
      </c>
    </row>
    <row r="584" spans="1:25" ht="25.5" x14ac:dyDescent="0.2">
      <c r="A584" s="1" t="s">
        <v>2462</v>
      </c>
      <c r="B584" s="1" t="s">
        <v>2312</v>
      </c>
      <c r="C584" s="1" t="s">
        <v>2384</v>
      </c>
      <c r="D584" s="1" t="s">
        <v>2414</v>
      </c>
      <c r="E584" s="1" t="s">
        <v>2463</v>
      </c>
      <c r="F584" s="1" t="s">
        <v>555</v>
      </c>
      <c r="H584" s="1" t="s">
        <v>38</v>
      </c>
      <c r="I584" s="1" t="s">
        <v>38</v>
      </c>
      <c r="J584" s="1" t="s">
        <v>2464</v>
      </c>
      <c r="K584" s="13" t="s">
        <v>947</v>
      </c>
      <c r="M584" s="1" t="s">
        <v>38</v>
      </c>
      <c r="N584" s="1" t="s">
        <v>559</v>
      </c>
      <c r="P584" s="1" t="s">
        <v>38</v>
      </c>
      <c r="Q584" s="1" t="s">
        <v>542</v>
      </c>
      <c r="R584" s="1" t="s">
        <v>561</v>
      </c>
      <c r="S584" s="1" t="s">
        <v>2409</v>
      </c>
      <c r="T584" s="1" t="s">
        <v>2465</v>
      </c>
      <c r="U584" s="14" t="str">
        <f t="shared" si="18"/>
        <v/>
      </c>
      <c r="V584" s="14" t="str">
        <f t="shared" si="19"/>
        <v/>
      </c>
      <c r="Y584" s="1">
        <v>963</v>
      </c>
    </row>
    <row r="585" spans="1:25" ht="51" x14ac:dyDescent="0.2">
      <c r="A585" s="1" t="s">
        <v>3532</v>
      </c>
      <c r="B585" s="1" t="s">
        <v>3533</v>
      </c>
      <c r="C585" s="1" t="s">
        <v>3534</v>
      </c>
      <c r="D585" s="1" t="s">
        <v>3535</v>
      </c>
      <c r="E585" s="1" t="s">
        <v>3536</v>
      </c>
      <c r="F585" s="1" t="s">
        <v>555</v>
      </c>
      <c r="G585" s="1" t="s">
        <v>3537</v>
      </c>
      <c r="H585" s="1" t="s">
        <v>38</v>
      </c>
      <c r="I585" s="1" t="s">
        <v>38</v>
      </c>
      <c r="J585" s="1" t="s">
        <v>1010</v>
      </c>
      <c r="K585" s="13" t="s">
        <v>3538</v>
      </c>
      <c r="M585" s="1" t="s">
        <v>38</v>
      </c>
      <c r="N585" s="1" t="s">
        <v>559</v>
      </c>
      <c r="P585" s="1" t="s">
        <v>3539</v>
      </c>
      <c r="Q585" s="1" t="s">
        <v>542</v>
      </c>
      <c r="R585" s="1" t="s">
        <v>543</v>
      </c>
      <c r="S585" s="1" t="s">
        <v>3540</v>
      </c>
      <c r="T585" s="1" t="s">
        <v>3541</v>
      </c>
      <c r="U585" s="14" t="str">
        <f t="shared" si="18"/>
        <v/>
      </c>
      <c r="V585" s="14" t="str">
        <f t="shared" si="19"/>
        <v/>
      </c>
      <c r="Y585" s="1">
        <v>965</v>
      </c>
    </row>
    <row r="586" spans="1:25" ht="76.5" x14ac:dyDescent="0.2">
      <c r="A586" s="1" t="s">
        <v>3542</v>
      </c>
      <c r="B586" s="1" t="s">
        <v>3533</v>
      </c>
      <c r="C586" s="1" t="s">
        <v>3534</v>
      </c>
      <c r="D586" s="1" t="s">
        <v>3535</v>
      </c>
      <c r="E586" s="1" t="s">
        <v>3543</v>
      </c>
      <c r="F586" s="1" t="s">
        <v>555</v>
      </c>
      <c r="G586" s="1" t="s">
        <v>3544</v>
      </c>
      <c r="H586" s="1" t="s">
        <v>38</v>
      </c>
      <c r="I586" s="1" t="s">
        <v>38</v>
      </c>
      <c r="J586" s="1" t="s">
        <v>2825</v>
      </c>
      <c r="K586" s="13" t="s">
        <v>3545</v>
      </c>
      <c r="M586" s="1" t="s">
        <v>38</v>
      </c>
      <c r="N586" s="1" t="s">
        <v>559</v>
      </c>
      <c r="P586" s="1" t="s">
        <v>3546</v>
      </c>
      <c r="Q586" s="1" t="s">
        <v>542</v>
      </c>
      <c r="R586" s="1" t="s">
        <v>543</v>
      </c>
      <c r="S586" s="1" t="s">
        <v>3547</v>
      </c>
      <c r="T586" s="1" t="s">
        <v>3548</v>
      </c>
      <c r="U586" s="14" t="str">
        <f t="shared" si="18"/>
        <v>https://industriekultur.ch/#/object/11410</v>
      </c>
      <c r="V586" s="14" t="str">
        <f t="shared" si="19"/>
        <v>https://www.dalbedyych.ch/geschichte/nutzung/</v>
      </c>
      <c r="W586" s="1" t="s">
        <v>251</v>
      </c>
      <c r="X586" s="1" t="s">
        <v>248</v>
      </c>
      <c r="Y586" s="1">
        <v>968</v>
      </c>
    </row>
    <row r="587" spans="1:25" ht="76.5" x14ac:dyDescent="0.2">
      <c r="A587" s="1" t="s">
        <v>3549</v>
      </c>
      <c r="B587" s="1" t="s">
        <v>3533</v>
      </c>
      <c r="C587" s="1" t="s">
        <v>3534</v>
      </c>
      <c r="D587" s="1" t="s">
        <v>3535</v>
      </c>
      <c r="E587" s="1" t="s">
        <v>3550</v>
      </c>
      <c r="F587" s="1" t="s">
        <v>555</v>
      </c>
      <c r="G587" s="1" t="s">
        <v>3544</v>
      </c>
      <c r="H587" s="1" t="s">
        <v>38</v>
      </c>
      <c r="I587" s="1" t="s">
        <v>38</v>
      </c>
      <c r="J587" s="1" t="s">
        <v>2825</v>
      </c>
      <c r="K587" s="13" t="s">
        <v>1028</v>
      </c>
      <c r="M587" s="1" t="s">
        <v>38</v>
      </c>
      <c r="N587" s="1" t="s">
        <v>559</v>
      </c>
      <c r="P587" s="1" t="s">
        <v>3546</v>
      </c>
      <c r="Q587" s="1" t="s">
        <v>542</v>
      </c>
      <c r="R587" s="1" t="s">
        <v>543</v>
      </c>
      <c r="S587" s="1" t="s">
        <v>3551</v>
      </c>
      <c r="T587" s="1" t="s">
        <v>3552</v>
      </c>
      <c r="U587" s="14" t="str">
        <f t="shared" si="18"/>
        <v>https://www.dalbedyych.ch/geschichte/nutzung/</v>
      </c>
      <c r="V587" s="14" t="str">
        <f t="shared" si="19"/>
        <v/>
      </c>
      <c r="W587" s="1" t="s">
        <v>248</v>
      </c>
      <c r="Y587" s="1">
        <v>970</v>
      </c>
    </row>
    <row r="588" spans="1:25" ht="38.25" x14ac:dyDescent="0.2">
      <c r="A588" s="1" t="s">
        <v>3553</v>
      </c>
      <c r="B588" s="1" t="s">
        <v>3533</v>
      </c>
      <c r="C588" s="1" t="s">
        <v>3554</v>
      </c>
      <c r="D588" s="1" t="s">
        <v>3555</v>
      </c>
      <c r="E588" s="1" t="s">
        <v>3556</v>
      </c>
      <c r="F588" s="1" t="s">
        <v>555</v>
      </c>
      <c r="G588" s="1" t="s">
        <v>3557</v>
      </c>
      <c r="H588" s="1" t="s">
        <v>38</v>
      </c>
      <c r="I588" s="1" t="s">
        <v>38</v>
      </c>
      <c r="J588" s="1" t="s">
        <v>3558</v>
      </c>
      <c r="K588" s="13" t="s">
        <v>719</v>
      </c>
      <c r="M588" s="1" t="s">
        <v>38</v>
      </c>
      <c r="N588" s="1" t="s">
        <v>559</v>
      </c>
      <c r="P588" s="1">
        <v>1880</v>
      </c>
      <c r="Q588" s="1" t="s">
        <v>542</v>
      </c>
      <c r="R588" s="1" t="s">
        <v>561</v>
      </c>
      <c r="S588" s="1" t="s">
        <v>3559</v>
      </c>
      <c r="T588" s="1" t="s">
        <v>3560</v>
      </c>
      <c r="U588" s="14" t="str">
        <f t="shared" si="18"/>
        <v>https://industriekultur.ch/#/object/12748</v>
      </c>
      <c r="V588" s="14" t="str">
        <f t="shared" si="19"/>
        <v/>
      </c>
      <c r="W588" s="1" t="s">
        <v>252</v>
      </c>
      <c r="Y588" s="1">
        <v>971</v>
      </c>
    </row>
    <row r="589" spans="1:25" ht="51" x14ac:dyDescent="0.2">
      <c r="A589" s="1" t="s">
        <v>3561</v>
      </c>
      <c r="B589" s="1" t="s">
        <v>3533</v>
      </c>
      <c r="C589" s="1" t="s">
        <v>3534</v>
      </c>
      <c r="D589" s="1" t="s">
        <v>997</v>
      </c>
      <c r="E589" s="1" t="s">
        <v>3562</v>
      </c>
      <c r="F589" s="1" t="s">
        <v>555</v>
      </c>
      <c r="H589" s="1" t="s">
        <v>38</v>
      </c>
      <c r="I589" s="1" t="s">
        <v>38</v>
      </c>
      <c r="J589" s="1" t="s">
        <v>1077</v>
      </c>
      <c r="K589" s="13" t="s">
        <v>935</v>
      </c>
      <c r="M589" s="1" t="s">
        <v>38</v>
      </c>
      <c r="N589" s="1" t="s">
        <v>559</v>
      </c>
      <c r="P589" s="1" t="s">
        <v>3546</v>
      </c>
      <c r="Q589" s="1" t="s">
        <v>542</v>
      </c>
      <c r="R589" s="1" t="s">
        <v>543</v>
      </c>
      <c r="S589" s="1" t="s">
        <v>3563</v>
      </c>
      <c r="T589" s="1" t="s">
        <v>3564</v>
      </c>
      <c r="U589" s="14" t="str">
        <f t="shared" si="18"/>
        <v/>
      </c>
      <c r="V589" s="14" t="str">
        <f t="shared" si="19"/>
        <v/>
      </c>
      <c r="Y589" s="1">
        <v>973</v>
      </c>
    </row>
    <row r="590" spans="1:25" ht="38.25" x14ac:dyDescent="0.2">
      <c r="A590" s="1" t="s">
        <v>3565</v>
      </c>
      <c r="B590" s="1" t="s">
        <v>3533</v>
      </c>
      <c r="C590" s="1" t="s">
        <v>3534</v>
      </c>
      <c r="D590" s="1" t="s">
        <v>997</v>
      </c>
      <c r="E590" s="1" t="s">
        <v>3566</v>
      </c>
      <c r="F590" s="1" t="s">
        <v>555</v>
      </c>
      <c r="H590" s="1" t="s">
        <v>38</v>
      </c>
      <c r="I590" s="1" t="s">
        <v>38</v>
      </c>
      <c r="J590" s="1" t="s">
        <v>1077</v>
      </c>
      <c r="K590" s="13" t="s">
        <v>1986</v>
      </c>
      <c r="M590" s="1" t="s">
        <v>38</v>
      </c>
      <c r="N590" s="1" t="s">
        <v>559</v>
      </c>
      <c r="P590" s="1" t="s">
        <v>3546</v>
      </c>
      <c r="Q590" s="1" t="s">
        <v>542</v>
      </c>
      <c r="R590" s="1" t="s">
        <v>543</v>
      </c>
      <c r="S590" s="1" t="s">
        <v>3567</v>
      </c>
      <c r="T590" s="1" t="s">
        <v>3568</v>
      </c>
      <c r="U590" s="14" t="str">
        <f t="shared" si="18"/>
        <v/>
      </c>
      <c r="V590" s="14" t="str">
        <f t="shared" si="19"/>
        <v/>
      </c>
      <c r="Y590" s="1">
        <v>974</v>
      </c>
    </row>
    <row r="591" spans="1:25" ht="76.5" x14ac:dyDescent="0.2">
      <c r="A591" s="1" t="s">
        <v>3569</v>
      </c>
      <c r="B591" s="1" t="s">
        <v>3533</v>
      </c>
      <c r="C591" s="1" t="s">
        <v>3534</v>
      </c>
      <c r="D591" s="1" t="s">
        <v>3535</v>
      </c>
      <c r="E591" s="1" t="s">
        <v>3570</v>
      </c>
      <c r="F591" s="1" t="s">
        <v>555</v>
      </c>
      <c r="G591" s="1" t="s">
        <v>3544</v>
      </c>
      <c r="H591" s="1" t="s">
        <v>38</v>
      </c>
      <c r="I591" s="1" t="s">
        <v>38</v>
      </c>
      <c r="J591" s="1" t="s">
        <v>2825</v>
      </c>
      <c r="K591" s="13" t="s">
        <v>3344</v>
      </c>
      <c r="M591" s="1" t="s">
        <v>38</v>
      </c>
      <c r="N591" s="1" t="s">
        <v>559</v>
      </c>
      <c r="P591" s="1" t="s">
        <v>38</v>
      </c>
      <c r="Q591" s="1" t="s">
        <v>542</v>
      </c>
      <c r="R591" s="1" t="s">
        <v>543</v>
      </c>
      <c r="S591" s="1" t="s">
        <v>3547</v>
      </c>
      <c r="T591" s="1" t="s">
        <v>3548</v>
      </c>
      <c r="U591" s="14" t="str">
        <f t="shared" si="18"/>
        <v>https://industriekultur.ch/#/object/11410</v>
      </c>
      <c r="V591" s="14" t="str">
        <f t="shared" si="19"/>
        <v>https://www.dalbedyych.ch/geschichte/nutzung/</v>
      </c>
      <c r="W591" s="1" t="s">
        <v>251</v>
      </c>
      <c r="X591" s="1" t="s">
        <v>248</v>
      </c>
      <c r="Y591" s="1">
        <v>975</v>
      </c>
    </row>
    <row r="592" spans="1:25" ht="76.5" x14ac:dyDescent="0.2">
      <c r="A592" s="1" t="s">
        <v>3571</v>
      </c>
      <c r="B592" s="1" t="s">
        <v>3533</v>
      </c>
      <c r="C592" s="1" t="s">
        <v>3534</v>
      </c>
      <c r="D592" s="1" t="s">
        <v>3535</v>
      </c>
      <c r="E592" s="1" t="s">
        <v>3570</v>
      </c>
      <c r="F592" s="1" t="s">
        <v>555</v>
      </c>
      <c r="G592" s="1" t="s">
        <v>3544</v>
      </c>
      <c r="H592" s="1" t="s">
        <v>38</v>
      </c>
      <c r="I592" s="1" t="s">
        <v>38</v>
      </c>
      <c r="J592" s="1" t="s">
        <v>2825</v>
      </c>
      <c r="K592" s="13" t="s">
        <v>725</v>
      </c>
      <c r="M592" s="1" t="s">
        <v>38</v>
      </c>
      <c r="N592" s="1" t="s">
        <v>559</v>
      </c>
      <c r="P592" s="1" t="s">
        <v>38</v>
      </c>
      <c r="Q592" s="1" t="s">
        <v>542</v>
      </c>
      <c r="R592" s="1" t="s">
        <v>543</v>
      </c>
      <c r="S592" s="1" t="s">
        <v>3547</v>
      </c>
      <c r="T592" s="1" t="s">
        <v>3548</v>
      </c>
      <c r="U592" s="14" t="str">
        <f t="shared" si="18"/>
        <v>https://industriekultur.ch/#/object/11410</v>
      </c>
      <c r="V592" s="14" t="str">
        <f t="shared" si="19"/>
        <v>https://www.dalbedyych.ch/geschichte/nutzung/</v>
      </c>
      <c r="W592" s="1" t="s">
        <v>251</v>
      </c>
      <c r="X592" s="1" t="s">
        <v>248</v>
      </c>
      <c r="Y592" s="1">
        <v>976</v>
      </c>
    </row>
    <row r="593" spans="1:25" ht="76.5" x14ac:dyDescent="0.2">
      <c r="A593" s="1" t="s">
        <v>3572</v>
      </c>
      <c r="B593" s="1" t="s">
        <v>3533</v>
      </c>
      <c r="C593" s="1" t="s">
        <v>3534</v>
      </c>
      <c r="D593" s="1" t="s">
        <v>3535</v>
      </c>
      <c r="E593" s="1" t="s">
        <v>3573</v>
      </c>
      <c r="F593" s="1" t="s">
        <v>555</v>
      </c>
      <c r="G593" s="1" t="s">
        <v>3544</v>
      </c>
      <c r="H593" s="1" t="s">
        <v>38</v>
      </c>
      <c r="I593" s="1" t="s">
        <v>38</v>
      </c>
      <c r="J593" s="1" t="s">
        <v>1560</v>
      </c>
      <c r="K593" s="13" t="s">
        <v>1109</v>
      </c>
      <c r="M593" s="1" t="s">
        <v>38</v>
      </c>
      <c r="N593" s="1" t="s">
        <v>559</v>
      </c>
      <c r="P593" s="1" t="s">
        <v>38</v>
      </c>
      <c r="Q593" s="1" t="s">
        <v>542</v>
      </c>
      <c r="R593" s="1" t="s">
        <v>543</v>
      </c>
      <c r="S593" s="1" t="s">
        <v>3551</v>
      </c>
      <c r="T593" s="1" t="s">
        <v>3574</v>
      </c>
      <c r="U593" s="14" t="str">
        <f t="shared" si="18"/>
        <v>https://www.dalbedyych.ch/geschichte/nutzung/</v>
      </c>
      <c r="V593" s="14" t="str">
        <f t="shared" si="19"/>
        <v/>
      </c>
      <c r="W593" s="1" t="s">
        <v>248</v>
      </c>
      <c r="Y593" s="1">
        <v>978</v>
      </c>
    </row>
    <row r="594" spans="1:25" ht="76.5" x14ac:dyDescent="0.2">
      <c r="A594" s="1" t="s">
        <v>3575</v>
      </c>
      <c r="B594" s="1" t="s">
        <v>3533</v>
      </c>
      <c r="C594" s="1" t="s">
        <v>3534</v>
      </c>
      <c r="D594" s="1" t="s">
        <v>3535</v>
      </c>
      <c r="E594" s="1" t="s">
        <v>3576</v>
      </c>
      <c r="F594" s="1" t="s">
        <v>555</v>
      </c>
      <c r="G594" s="1" t="s">
        <v>3544</v>
      </c>
      <c r="H594" s="1" t="s">
        <v>38</v>
      </c>
      <c r="I594" s="1" t="s">
        <v>38</v>
      </c>
      <c r="J594" s="1" t="s">
        <v>2825</v>
      </c>
      <c r="K594" s="13" t="s">
        <v>1109</v>
      </c>
      <c r="M594" s="1" t="s">
        <v>38</v>
      </c>
      <c r="N594" s="1" t="s">
        <v>559</v>
      </c>
      <c r="P594" s="1" t="s">
        <v>38</v>
      </c>
      <c r="Q594" s="1" t="s">
        <v>542</v>
      </c>
      <c r="R594" s="1" t="s">
        <v>543</v>
      </c>
      <c r="S594" s="1" t="s">
        <v>3551</v>
      </c>
      <c r="T594" s="1" t="s">
        <v>3577</v>
      </c>
      <c r="U594" s="14" t="str">
        <f t="shared" si="18"/>
        <v>https://industriekultur.ch/#/object/11422</v>
      </c>
      <c r="V594" s="14" t="str">
        <f t="shared" si="19"/>
        <v>https://www.dalbedyych.ch/geschichte/nutzung/</v>
      </c>
      <c r="W594" s="1" t="s">
        <v>250</v>
      </c>
      <c r="X594" s="1" t="s">
        <v>248</v>
      </c>
      <c r="Y594" s="1">
        <v>979</v>
      </c>
    </row>
    <row r="595" spans="1:25" ht="76.5" x14ac:dyDescent="0.2">
      <c r="A595" s="1" t="s">
        <v>3578</v>
      </c>
      <c r="B595" s="1" t="s">
        <v>3533</v>
      </c>
      <c r="C595" s="1" t="s">
        <v>3534</v>
      </c>
      <c r="D595" s="1" t="s">
        <v>3535</v>
      </c>
      <c r="E595" s="1" t="s">
        <v>3579</v>
      </c>
      <c r="F595" s="1" t="s">
        <v>555</v>
      </c>
      <c r="G595" s="1" t="s">
        <v>3544</v>
      </c>
      <c r="H595" s="1" t="s">
        <v>38</v>
      </c>
      <c r="I595" s="1" t="s">
        <v>38</v>
      </c>
      <c r="J595" s="1" t="s">
        <v>2825</v>
      </c>
      <c r="K595" s="13" t="s">
        <v>1110</v>
      </c>
      <c r="M595" s="1" t="s">
        <v>38</v>
      </c>
      <c r="N595" s="1" t="s">
        <v>559</v>
      </c>
      <c r="P595" s="1" t="s">
        <v>38</v>
      </c>
      <c r="Q595" s="1" t="s">
        <v>542</v>
      </c>
      <c r="R595" s="1" t="s">
        <v>543</v>
      </c>
      <c r="S595" s="1" t="s">
        <v>3551</v>
      </c>
      <c r="T595" s="1" t="s">
        <v>3577</v>
      </c>
      <c r="U595" s="14" t="str">
        <f t="shared" si="18"/>
        <v>https://industriekultur.ch/#/object/11422</v>
      </c>
      <c r="V595" s="14" t="str">
        <f t="shared" si="19"/>
        <v>https://www.dalbedyych.ch/geschichte/nutzung/</v>
      </c>
      <c r="W595" s="1" t="s">
        <v>250</v>
      </c>
      <c r="X595" s="1" t="s">
        <v>248</v>
      </c>
      <c r="Y595" s="1">
        <v>980</v>
      </c>
    </row>
    <row r="596" spans="1:25" ht="76.5" x14ac:dyDescent="0.2">
      <c r="A596" s="1" t="s">
        <v>3580</v>
      </c>
      <c r="B596" s="1" t="s">
        <v>3533</v>
      </c>
      <c r="C596" s="1" t="s">
        <v>3534</v>
      </c>
      <c r="D596" s="1" t="s">
        <v>3535</v>
      </c>
      <c r="E596" s="1" t="s">
        <v>3581</v>
      </c>
      <c r="F596" s="1" t="s">
        <v>555</v>
      </c>
      <c r="G596" s="1" t="s">
        <v>3544</v>
      </c>
      <c r="H596" s="1" t="s">
        <v>38</v>
      </c>
      <c r="I596" s="1" t="s">
        <v>38</v>
      </c>
      <c r="J596" s="1" t="s">
        <v>3582</v>
      </c>
      <c r="K596" s="13" t="s">
        <v>1110</v>
      </c>
      <c r="M596" s="1" t="s">
        <v>38</v>
      </c>
      <c r="N596" s="1" t="s">
        <v>559</v>
      </c>
      <c r="P596" s="1" t="s">
        <v>38</v>
      </c>
      <c r="Q596" s="1" t="s">
        <v>542</v>
      </c>
      <c r="R596" s="1" t="s">
        <v>542</v>
      </c>
      <c r="S596" s="1" t="s">
        <v>509</v>
      </c>
      <c r="T596" s="1" t="s">
        <v>3583</v>
      </c>
      <c r="U596" s="14" t="str">
        <f t="shared" si="18"/>
        <v>https://industriekultur.ch/#/object/11420</v>
      </c>
      <c r="V596" s="14" t="str">
        <f t="shared" si="19"/>
        <v>https://www.dalbedyych.ch/geschichte/nutzung/</v>
      </c>
      <c r="W596" s="1" t="s">
        <v>249</v>
      </c>
      <c r="X596" s="1" t="s">
        <v>248</v>
      </c>
      <c r="Y596" s="1">
        <v>981</v>
      </c>
    </row>
    <row r="597" spans="1:25" ht="63.75" x14ac:dyDescent="0.2">
      <c r="A597" s="1" t="s">
        <v>994</v>
      </c>
      <c r="B597" s="1" t="s">
        <v>995</v>
      </c>
      <c r="C597" s="1" t="s">
        <v>996</v>
      </c>
      <c r="D597" s="1" t="s">
        <v>997</v>
      </c>
      <c r="E597" s="1" t="s">
        <v>998</v>
      </c>
      <c r="F597" s="1" t="s">
        <v>597</v>
      </c>
      <c r="G597" s="1" t="s">
        <v>999</v>
      </c>
      <c r="H597" s="1">
        <v>109500</v>
      </c>
      <c r="I597" s="1">
        <v>5750</v>
      </c>
      <c r="J597" s="1" t="s">
        <v>516</v>
      </c>
      <c r="K597" s="13" t="s">
        <v>1000</v>
      </c>
      <c r="L597" s="1" t="s">
        <v>1001</v>
      </c>
      <c r="M597" s="1" t="s">
        <v>1002</v>
      </c>
      <c r="N597" s="1" t="s">
        <v>527</v>
      </c>
      <c r="O597" s="1" t="s">
        <v>683</v>
      </c>
      <c r="P597" s="1">
        <v>1912</v>
      </c>
      <c r="Q597" s="1" t="s">
        <v>634</v>
      </c>
      <c r="R597" s="1" t="s">
        <v>543</v>
      </c>
      <c r="S597" s="1" t="s">
        <v>1003</v>
      </c>
      <c r="T597" s="1" t="s">
        <v>1004</v>
      </c>
      <c r="U597" s="14" t="str">
        <f t="shared" si="18"/>
        <v>https://industriekultur.ch/#/object/13258</v>
      </c>
      <c r="V597" s="14" t="str">
        <f t="shared" si="19"/>
        <v/>
      </c>
      <c r="W597" s="1" t="s">
        <v>449</v>
      </c>
      <c r="Y597" s="1">
        <v>982</v>
      </c>
    </row>
    <row r="598" spans="1:25" ht="38.25" x14ac:dyDescent="0.2">
      <c r="A598" s="1" t="s">
        <v>1005</v>
      </c>
      <c r="B598" s="1" t="s">
        <v>995</v>
      </c>
      <c r="C598" s="1" t="s">
        <v>1006</v>
      </c>
      <c r="D598" s="1" t="s">
        <v>1007</v>
      </c>
      <c r="E598" s="1" t="s">
        <v>1008</v>
      </c>
      <c r="F598" s="1" t="s">
        <v>555</v>
      </c>
      <c r="G598" s="1" t="s">
        <v>1009</v>
      </c>
      <c r="H598" s="1" t="s">
        <v>38</v>
      </c>
      <c r="I598" s="1" t="s">
        <v>38</v>
      </c>
      <c r="J598" s="1" t="s">
        <v>1010</v>
      </c>
      <c r="K598" s="13" t="s">
        <v>1011</v>
      </c>
      <c r="M598" s="1" t="s">
        <v>38</v>
      </c>
      <c r="N598" s="1" t="s">
        <v>559</v>
      </c>
      <c r="P598" s="1" t="s">
        <v>38</v>
      </c>
      <c r="Q598" s="1" t="s">
        <v>542</v>
      </c>
      <c r="R598" s="1" t="s">
        <v>528</v>
      </c>
      <c r="T598" s="1" t="s">
        <v>1012</v>
      </c>
      <c r="U598" s="14" t="str">
        <f t="shared" si="18"/>
        <v>https://industriekultur.ch/#/object/13191</v>
      </c>
      <c r="V598" s="14" t="str">
        <f t="shared" si="19"/>
        <v/>
      </c>
      <c r="W598" s="1" t="s">
        <v>464</v>
      </c>
      <c r="Y598" s="1">
        <v>983</v>
      </c>
    </row>
    <row r="599" spans="1:25" ht="63.75" x14ac:dyDescent="0.2">
      <c r="A599" s="1" t="s">
        <v>1013</v>
      </c>
      <c r="B599" s="1" t="s">
        <v>995</v>
      </c>
      <c r="C599" s="1" t="s">
        <v>1014</v>
      </c>
      <c r="D599" s="1" t="s">
        <v>1015</v>
      </c>
      <c r="E599" s="1" t="s">
        <v>1016</v>
      </c>
      <c r="F599" s="1" t="s">
        <v>555</v>
      </c>
      <c r="G599" s="1" t="s">
        <v>1017</v>
      </c>
      <c r="H599" s="1" t="s">
        <v>38</v>
      </c>
      <c r="I599" s="1" t="s">
        <v>38</v>
      </c>
      <c r="J599" s="1" t="s">
        <v>896</v>
      </c>
      <c r="K599" s="13" t="s">
        <v>1018</v>
      </c>
      <c r="M599" s="1" t="s">
        <v>38</v>
      </c>
      <c r="N599" s="1" t="s">
        <v>985</v>
      </c>
      <c r="O599" s="1" t="s">
        <v>1019</v>
      </c>
      <c r="P599" s="1">
        <v>1861</v>
      </c>
      <c r="Q599" s="1" t="s">
        <v>634</v>
      </c>
      <c r="R599" s="1" t="s">
        <v>561</v>
      </c>
      <c r="S599" s="1" t="s">
        <v>1020</v>
      </c>
      <c r="T599" s="1" t="s">
        <v>1021</v>
      </c>
      <c r="U599" s="14" t="str">
        <f t="shared" si="18"/>
        <v>https://industriekultur.ch/#/object/13219</v>
      </c>
      <c r="V599" s="14" t="str">
        <f t="shared" si="19"/>
        <v/>
      </c>
      <c r="W599" s="1" t="s">
        <v>463</v>
      </c>
      <c r="Y599" s="1">
        <v>984</v>
      </c>
    </row>
    <row r="600" spans="1:25" ht="76.5" x14ac:dyDescent="0.2">
      <c r="A600" s="1" t="s">
        <v>1022</v>
      </c>
      <c r="B600" s="1" t="s">
        <v>995</v>
      </c>
      <c r="C600" s="1" t="s">
        <v>1023</v>
      </c>
      <c r="D600" s="1" t="s">
        <v>1024</v>
      </c>
      <c r="E600" s="1" t="s">
        <v>1025</v>
      </c>
      <c r="F600" s="1" t="s">
        <v>555</v>
      </c>
      <c r="G600" s="1" t="s">
        <v>1026</v>
      </c>
      <c r="H600" s="1" t="s">
        <v>38</v>
      </c>
      <c r="I600" s="1" t="s">
        <v>38</v>
      </c>
      <c r="J600" s="1" t="s">
        <v>1027</v>
      </c>
      <c r="K600" s="13" t="s">
        <v>1028</v>
      </c>
      <c r="M600" s="1" t="s">
        <v>38</v>
      </c>
      <c r="N600" s="1" t="s">
        <v>559</v>
      </c>
      <c r="O600" s="1" t="s">
        <v>560</v>
      </c>
      <c r="P600" s="1">
        <v>1905</v>
      </c>
      <c r="Q600" s="1" t="s">
        <v>542</v>
      </c>
      <c r="R600" s="1" t="s">
        <v>528</v>
      </c>
      <c r="T600" s="1" t="s">
        <v>1029</v>
      </c>
      <c r="U600" s="14" t="str">
        <f t="shared" si="18"/>
        <v>https://industriekultur.ch/#/object/25347</v>
      </c>
      <c r="V600" s="14" t="str">
        <f t="shared" si="19"/>
        <v/>
      </c>
      <c r="W600" s="1" t="s">
        <v>462</v>
      </c>
      <c r="Y600" s="1">
        <v>985</v>
      </c>
    </row>
    <row r="601" spans="1:25" ht="51" x14ac:dyDescent="0.2">
      <c r="A601" s="1" t="s">
        <v>1030</v>
      </c>
      <c r="B601" s="1" t="s">
        <v>995</v>
      </c>
      <c r="C601" s="2" t="s">
        <v>1031</v>
      </c>
      <c r="D601" s="2" t="s">
        <v>1024</v>
      </c>
      <c r="E601" s="1" t="s">
        <v>1032</v>
      </c>
      <c r="F601" s="2" t="s">
        <v>536</v>
      </c>
      <c r="G601" s="1" t="s">
        <v>1033</v>
      </c>
      <c r="H601" s="1">
        <v>110450</v>
      </c>
      <c r="I601" s="1" t="s">
        <v>38</v>
      </c>
      <c r="J601" s="1" t="s">
        <v>516</v>
      </c>
      <c r="K601" s="13" t="s">
        <v>1034</v>
      </c>
      <c r="L601" s="1" t="s">
        <v>1035</v>
      </c>
      <c r="M601" s="1" t="s">
        <v>1036</v>
      </c>
      <c r="N601" s="1" t="s">
        <v>527</v>
      </c>
      <c r="P601" s="1">
        <v>1830</v>
      </c>
      <c r="Q601" s="1" t="s">
        <v>542</v>
      </c>
      <c r="R601" s="1" t="s">
        <v>561</v>
      </c>
      <c r="S601" s="1" t="s">
        <v>1037</v>
      </c>
      <c r="T601" s="1" t="s">
        <v>1038</v>
      </c>
      <c r="U601" s="14" t="str">
        <f t="shared" si="18"/>
        <v>https://industriekultur.ch/#/object/13294</v>
      </c>
      <c r="V601" s="14" t="str">
        <f t="shared" si="19"/>
        <v/>
      </c>
      <c r="W601" s="1" t="s">
        <v>350</v>
      </c>
      <c r="Y601" s="1">
        <v>986</v>
      </c>
    </row>
    <row r="602" spans="1:25" ht="38.25" x14ac:dyDescent="0.2">
      <c r="A602" s="1" t="s">
        <v>1039</v>
      </c>
      <c r="B602" s="1" t="s">
        <v>995</v>
      </c>
      <c r="C602" s="1" t="s">
        <v>1031</v>
      </c>
      <c r="D602" s="1" t="s">
        <v>1024</v>
      </c>
      <c r="E602" s="1" t="s">
        <v>1040</v>
      </c>
      <c r="F602" s="1" t="s">
        <v>555</v>
      </c>
      <c r="H602" s="1" t="s">
        <v>38</v>
      </c>
      <c r="I602" s="1" t="s">
        <v>38</v>
      </c>
      <c r="J602" s="1" t="s">
        <v>1041</v>
      </c>
      <c r="K602" s="13" t="s">
        <v>755</v>
      </c>
      <c r="M602" s="1" t="s">
        <v>38</v>
      </c>
      <c r="N602" s="1" t="s">
        <v>559</v>
      </c>
      <c r="P602" s="1">
        <v>1894</v>
      </c>
      <c r="Q602" s="1" t="s">
        <v>542</v>
      </c>
      <c r="R602" s="1" t="s">
        <v>561</v>
      </c>
      <c r="S602" s="1" t="s">
        <v>1037</v>
      </c>
      <c r="T602" s="1" t="s">
        <v>1042</v>
      </c>
      <c r="U602" s="14" t="str">
        <f t="shared" si="18"/>
        <v>https://de.wikipedia.org/wiki/Elektrizit%C3%A4tsgesellschaft_Alioth</v>
      </c>
      <c r="V602" s="14" t="str">
        <f t="shared" si="19"/>
        <v>https://memory.bl.ch/verzeichnungseinheit/Tm9kZVR5cGU6MjU4NTIz</v>
      </c>
      <c r="W602" s="1" t="s">
        <v>461</v>
      </c>
      <c r="X602" s="1" t="s">
        <v>460</v>
      </c>
      <c r="Y602" s="1">
        <v>987</v>
      </c>
    </row>
    <row r="603" spans="1:25" ht="38.25" x14ac:dyDescent="0.2">
      <c r="A603" s="1" t="s">
        <v>1044</v>
      </c>
      <c r="B603" s="1" t="s">
        <v>995</v>
      </c>
      <c r="C603" s="1" t="s">
        <v>1043</v>
      </c>
      <c r="D603" s="1" t="s">
        <v>1024</v>
      </c>
      <c r="E603" s="1" t="s">
        <v>1045</v>
      </c>
      <c r="F603" s="1" t="s">
        <v>536</v>
      </c>
      <c r="H603" s="1">
        <v>110475</v>
      </c>
      <c r="I603" s="1">
        <v>12765</v>
      </c>
      <c r="J603" s="1" t="s">
        <v>516</v>
      </c>
      <c r="K603" s="13" t="s">
        <v>755</v>
      </c>
      <c r="L603" s="1" t="s">
        <v>1046</v>
      </c>
      <c r="M603" s="1" t="s">
        <v>1047</v>
      </c>
      <c r="N603" s="1" t="s">
        <v>527</v>
      </c>
      <c r="O603" s="1" t="s">
        <v>560</v>
      </c>
      <c r="P603" s="1" t="s">
        <v>1048</v>
      </c>
      <c r="Q603" s="1" t="s">
        <v>645</v>
      </c>
      <c r="R603" s="1" t="s">
        <v>528</v>
      </c>
      <c r="T603" s="1" t="s">
        <v>1049</v>
      </c>
      <c r="U603" s="14" t="str">
        <f t="shared" si="18"/>
        <v>https://industriekultur.ch/#/object/13011</v>
      </c>
      <c r="V603" s="14" t="str">
        <f t="shared" si="19"/>
        <v/>
      </c>
      <c r="W603" s="1" t="s">
        <v>459</v>
      </c>
      <c r="Y603" s="1">
        <v>989</v>
      </c>
    </row>
    <row r="604" spans="1:25" ht="25.5" x14ac:dyDescent="0.2">
      <c r="A604" s="1" t="s">
        <v>1050</v>
      </c>
      <c r="B604" s="1" t="s">
        <v>995</v>
      </c>
      <c r="C604" s="1" t="s">
        <v>1051</v>
      </c>
      <c r="D604" s="1" t="s">
        <v>1007</v>
      </c>
      <c r="E604" s="1" t="s">
        <v>1052</v>
      </c>
      <c r="F604" s="1" t="s">
        <v>555</v>
      </c>
      <c r="G604" s="1" t="s">
        <v>1053</v>
      </c>
      <c r="H604" s="1" t="s">
        <v>38</v>
      </c>
      <c r="I604" s="1" t="s">
        <v>38</v>
      </c>
      <c r="J604" s="1" t="s">
        <v>1054</v>
      </c>
      <c r="K604" s="13" t="s">
        <v>737</v>
      </c>
      <c r="M604" s="1" t="s">
        <v>38</v>
      </c>
      <c r="N604" s="1" t="s">
        <v>559</v>
      </c>
      <c r="P604" s="1" t="s">
        <v>38</v>
      </c>
      <c r="Q604" s="1" t="s">
        <v>542</v>
      </c>
      <c r="R604" s="1" t="s">
        <v>561</v>
      </c>
      <c r="S604" s="1" t="s">
        <v>1055</v>
      </c>
      <c r="T604" s="1" t="s">
        <v>1056</v>
      </c>
      <c r="U604" s="14" t="str">
        <f t="shared" si="18"/>
        <v>https://industriekultur.ch/#/object/13168</v>
      </c>
      <c r="V604" s="14" t="str">
        <f t="shared" si="19"/>
        <v/>
      </c>
      <c r="W604" s="1" t="s">
        <v>458</v>
      </c>
      <c r="Y604" s="1">
        <v>1001</v>
      </c>
    </row>
    <row r="605" spans="1:25" ht="25.5" x14ac:dyDescent="0.2">
      <c r="A605" s="1" t="s">
        <v>1057</v>
      </c>
      <c r="B605" s="1" t="s">
        <v>995</v>
      </c>
      <c r="C605" s="1" t="s">
        <v>1058</v>
      </c>
      <c r="D605" s="1" t="s">
        <v>1059</v>
      </c>
      <c r="E605" s="1" t="s">
        <v>1060</v>
      </c>
      <c r="F605" s="1" t="s">
        <v>555</v>
      </c>
      <c r="H605" s="1" t="s">
        <v>38</v>
      </c>
      <c r="I605" s="1" t="s">
        <v>38</v>
      </c>
      <c r="J605" s="1" t="s">
        <v>1061</v>
      </c>
      <c r="K605" s="13" t="s">
        <v>737</v>
      </c>
      <c r="M605" s="1" t="s">
        <v>38</v>
      </c>
      <c r="N605" s="1" t="s">
        <v>559</v>
      </c>
      <c r="P605" s="1" t="s">
        <v>38</v>
      </c>
      <c r="Q605" s="1" t="s">
        <v>542</v>
      </c>
      <c r="R605" s="1" t="s">
        <v>543</v>
      </c>
      <c r="S605" s="1" t="s">
        <v>1062</v>
      </c>
      <c r="T605" s="1" t="s">
        <v>1063</v>
      </c>
      <c r="U605" s="14" t="str">
        <f t="shared" si="18"/>
        <v/>
      </c>
      <c r="V605" s="14" t="str">
        <f t="shared" si="19"/>
        <v/>
      </c>
      <c r="Y605" s="1">
        <v>1008</v>
      </c>
    </row>
    <row r="606" spans="1:25" ht="38.25" x14ac:dyDescent="0.2">
      <c r="A606" s="1" t="s">
        <v>1064</v>
      </c>
      <c r="B606" s="1" t="s">
        <v>995</v>
      </c>
      <c r="C606" s="1" t="s">
        <v>1058</v>
      </c>
      <c r="D606" s="1" t="s">
        <v>1007</v>
      </c>
      <c r="E606" s="1" t="s">
        <v>1065</v>
      </c>
      <c r="F606" s="1" t="s">
        <v>555</v>
      </c>
      <c r="H606" s="1" t="s">
        <v>38</v>
      </c>
      <c r="I606" s="1" t="s">
        <v>38</v>
      </c>
      <c r="J606" s="1" t="s">
        <v>1054</v>
      </c>
      <c r="K606" s="13" t="s">
        <v>989</v>
      </c>
      <c r="M606" s="1" t="s">
        <v>38</v>
      </c>
      <c r="N606" s="1" t="s">
        <v>559</v>
      </c>
      <c r="P606" s="1" t="s">
        <v>38</v>
      </c>
      <c r="Q606" s="1" t="s">
        <v>542</v>
      </c>
      <c r="R606" s="1" t="s">
        <v>543</v>
      </c>
      <c r="S606" s="1" t="s">
        <v>1066</v>
      </c>
      <c r="T606" s="1" t="s">
        <v>1067</v>
      </c>
      <c r="U606" s="14" t="str">
        <f t="shared" si="18"/>
        <v>https://industriekultur.ch/#/object/11969</v>
      </c>
      <c r="V606" s="14" t="str">
        <f t="shared" si="19"/>
        <v>https://architekturbasel.ch/obere-und-untere-fabrik-in-sissach-baselbieter-baukultur-36/</v>
      </c>
      <c r="W606" s="1" t="s">
        <v>457</v>
      </c>
      <c r="X606" s="1" t="s">
        <v>456</v>
      </c>
      <c r="Y606" s="1">
        <v>1010</v>
      </c>
    </row>
    <row r="607" spans="1:25" ht="38.25" x14ac:dyDescent="0.2">
      <c r="A607" s="1" t="s">
        <v>1068</v>
      </c>
      <c r="B607" s="1" t="s">
        <v>995</v>
      </c>
      <c r="C607" s="1" t="s">
        <v>1069</v>
      </c>
      <c r="D607" s="1" t="s">
        <v>1007</v>
      </c>
      <c r="E607" s="1" t="s">
        <v>1070</v>
      </c>
      <c r="F607" s="1" t="s">
        <v>555</v>
      </c>
      <c r="H607" s="1" t="s">
        <v>38</v>
      </c>
      <c r="I607" s="1" t="s">
        <v>38</v>
      </c>
      <c r="J607" s="1" t="s">
        <v>1071</v>
      </c>
      <c r="K607" s="13" t="s">
        <v>989</v>
      </c>
      <c r="M607" s="1" t="s">
        <v>38</v>
      </c>
      <c r="N607" s="1" t="s">
        <v>559</v>
      </c>
      <c r="P607" s="1" t="s">
        <v>38</v>
      </c>
      <c r="Q607" s="1" t="s">
        <v>542</v>
      </c>
      <c r="R607" s="1" t="s">
        <v>543</v>
      </c>
      <c r="S607" s="1" t="s">
        <v>1072</v>
      </c>
      <c r="T607" s="1" t="s">
        <v>1073</v>
      </c>
      <c r="U607" s="14" t="str">
        <f t="shared" si="18"/>
        <v/>
      </c>
      <c r="V607" s="14" t="str">
        <f t="shared" si="19"/>
        <v/>
      </c>
      <c r="Y607" s="1">
        <v>1012</v>
      </c>
    </row>
    <row r="608" spans="1:25" ht="165.75" x14ac:dyDescent="0.2">
      <c r="A608" s="1" t="s">
        <v>1074</v>
      </c>
      <c r="B608" s="1" t="s">
        <v>995</v>
      </c>
      <c r="C608" s="1" t="s">
        <v>1069</v>
      </c>
      <c r="D608" s="1" t="s">
        <v>1007</v>
      </c>
      <c r="E608" s="1" t="s">
        <v>1075</v>
      </c>
      <c r="F608" s="1" t="s">
        <v>555</v>
      </c>
      <c r="G608" s="1" t="s">
        <v>1076</v>
      </c>
      <c r="H608" s="1" t="s">
        <v>38</v>
      </c>
      <c r="I608" s="1" t="s">
        <v>38</v>
      </c>
      <c r="J608" s="1" t="s">
        <v>1077</v>
      </c>
      <c r="K608" s="13" t="s">
        <v>935</v>
      </c>
      <c r="M608" s="1" t="s">
        <v>38</v>
      </c>
      <c r="N608" s="1" t="s">
        <v>559</v>
      </c>
      <c r="P608" s="1" t="s">
        <v>38</v>
      </c>
      <c r="Q608" s="1" t="s">
        <v>542</v>
      </c>
      <c r="R608" s="1" t="s">
        <v>543</v>
      </c>
      <c r="S608" s="1" t="s">
        <v>1078</v>
      </c>
      <c r="T608" s="1" t="s">
        <v>1079</v>
      </c>
      <c r="U608" s="14" t="str">
        <f t="shared" si="18"/>
        <v>https://www.aramis.admin.ch/Default?DocumentID=65185&amp;Load=true</v>
      </c>
      <c r="V608" s="14" t="str">
        <f t="shared" si="19"/>
        <v>https://www.bzbasel.ch/basel/baselland/denkmalschutz-aus-alt-wird-neu-und-bleibt-doch-alt-die-alten-papiermuehle-in-lausen-erstrahlt-in-neuem-glanz-ld.2141447</v>
      </c>
      <c r="W608" s="1" t="s">
        <v>455</v>
      </c>
      <c r="X608" s="1" t="s">
        <v>454</v>
      </c>
      <c r="Y608" s="1">
        <v>1013</v>
      </c>
    </row>
    <row r="609" spans="1:25" ht="89.25" x14ac:dyDescent="0.2">
      <c r="A609" s="1" t="s">
        <v>1081</v>
      </c>
      <c r="B609" s="1" t="s">
        <v>995</v>
      </c>
      <c r="C609" s="1" t="s">
        <v>1080</v>
      </c>
      <c r="D609" s="1" t="s">
        <v>1082</v>
      </c>
      <c r="E609" s="1" t="s">
        <v>1083</v>
      </c>
      <c r="F609" s="1" t="s">
        <v>555</v>
      </c>
      <c r="G609" s="1" t="s">
        <v>1084</v>
      </c>
      <c r="H609" s="1" t="s">
        <v>38</v>
      </c>
      <c r="I609" s="1" t="s">
        <v>38</v>
      </c>
      <c r="J609" s="1" t="s">
        <v>1085</v>
      </c>
      <c r="K609" s="13" t="s">
        <v>737</v>
      </c>
      <c r="M609" s="1" t="s">
        <v>38</v>
      </c>
      <c r="N609" s="1" t="s">
        <v>559</v>
      </c>
      <c r="P609" s="1" t="s">
        <v>38</v>
      </c>
      <c r="Q609" s="1" t="s">
        <v>542</v>
      </c>
      <c r="R609" s="1" t="s">
        <v>561</v>
      </c>
      <c r="S609" s="1" t="s">
        <v>1086</v>
      </c>
      <c r="T609" s="1" t="s">
        <v>1087</v>
      </c>
      <c r="U609" s="14" t="str">
        <f t="shared" si="18"/>
        <v>https://industriekultur.ch/#/object/13053</v>
      </c>
      <c r="V609" s="14" t="str">
        <f t="shared" si="19"/>
        <v/>
      </c>
      <c r="W609" s="1" t="s">
        <v>453</v>
      </c>
      <c r="Y609" s="1">
        <v>1018</v>
      </c>
    </row>
    <row r="610" spans="1:25" ht="89.25" x14ac:dyDescent="0.2">
      <c r="A610" s="1" t="s">
        <v>1088</v>
      </c>
      <c r="B610" s="1" t="s">
        <v>995</v>
      </c>
      <c r="C610" s="1" t="s">
        <v>1089</v>
      </c>
      <c r="D610" s="1" t="s">
        <v>1090</v>
      </c>
      <c r="E610" s="1" t="s">
        <v>1091</v>
      </c>
      <c r="F610" s="1" t="s">
        <v>555</v>
      </c>
      <c r="G610" s="1" t="s">
        <v>1092</v>
      </c>
      <c r="H610" s="1" t="s">
        <v>38</v>
      </c>
      <c r="I610" s="1" t="s">
        <v>38</v>
      </c>
      <c r="J610" s="1" t="s">
        <v>1093</v>
      </c>
      <c r="K610" s="13" t="s">
        <v>737</v>
      </c>
      <c r="M610" s="1" t="s">
        <v>38</v>
      </c>
      <c r="N610" s="1" t="s">
        <v>559</v>
      </c>
      <c r="P610" s="1" t="s">
        <v>38</v>
      </c>
      <c r="Q610" s="1" t="s">
        <v>542</v>
      </c>
      <c r="R610" s="1" t="s">
        <v>543</v>
      </c>
      <c r="S610" s="1" t="s">
        <v>1094</v>
      </c>
      <c r="T610" s="1" t="s">
        <v>1095</v>
      </c>
      <c r="U610" s="14" t="str">
        <f t="shared" si="18"/>
        <v>https://industriekultur.ch/#/object/13183</v>
      </c>
      <c r="V610" s="14" t="str">
        <f t="shared" si="19"/>
        <v/>
      </c>
      <c r="W610" s="1" t="s">
        <v>452</v>
      </c>
      <c r="Y610" s="1">
        <v>1051</v>
      </c>
    </row>
    <row r="611" spans="1:25" ht="63.75" x14ac:dyDescent="0.2">
      <c r="A611" s="1" t="s">
        <v>1096</v>
      </c>
      <c r="B611" s="1" t="s">
        <v>995</v>
      </c>
      <c r="C611" s="1" t="s">
        <v>1080</v>
      </c>
      <c r="D611" s="1" t="s">
        <v>1097</v>
      </c>
      <c r="E611" s="1" t="s">
        <v>1098</v>
      </c>
      <c r="F611" s="1" t="s">
        <v>555</v>
      </c>
      <c r="G611" s="1" t="s">
        <v>1099</v>
      </c>
      <c r="H611" s="1" t="s">
        <v>38</v>
      </c>
      <c r="I611" s="1" t="s">
        <v>38</v>
      </c>
      <c r="J611" s="1" t="s">
        <v>1100</v>
      </c>
      <c r="K611" s="13" t="s">
        <v>624</v>
      </c>
      <c r="M611" s="1" t="s">
        <v>38</v>
      </c>
      <c r="N611" s="1" t="s">
        <v>559</v>
      </c>
      <c r="P611" s="1" t="s">
        <v>38</v>
      </c>
      <c r="Q611" s="1" t="s">
        <v>542</v>
      </c>
      <c r="R611" s="1" t="s">
        <v>528</v>
      </c>
      <c r="T611" s="1" t="s">
        <v>1101</v>
      </c>
      <c r="U611" s="14" t="str">
        <f t="shared" si="18"/>
        <v>https://hanroareal.ch/</v>
      </c>
      <c r="V611" s="14" t="str">
        <f t="shared" si="19"/>
        <v/>
      </c>
      <c r="W611" s="1" t="s">
        <v>451</v>
      </c>
      <c r="X611" s="1" t="s">
        <v>38</v>
      </c>
      <c r="Y611" s="1">
        <v>1072</v>
      </c>
    </row>
    <row r="612" spans="1:25" ht="38.25" x14ac:dyDescent="0.2">
      <c r="A612" s="1" t="s">
        <v>1102</v>
      </c>
      <c r="B612" s="1" t="s">
        <v>995</v>
      </c>
      <c r="C612" s="1" t="s">
        <v>1043</v>
      </c>
      <c r="D612" s="1" t="s">
        <v>1103</v>
      </c>
      <c r="E612" s="1" t="s">
        <v>1104</v>
      </c>
      <c r="F612" s="1" t="s">
        <v>602</v>
      </c>
      <c r="G612" s="1" t="s">
        <v>1105</v>
      </c>
      <c r="H612" s="1" t="s">
        <v>38</v>
      </c>
      <c r="I612" s="1" t="s">
        <v>38</v>
      </c>
      <c r="J612" s="1" t="s">
        <v>1077</v>
      </c>
      <c r="K612" s="13" t="s">
        <v>624</v>
      </c>
      <c r="M612" s="1" t="s">
        <v>38</v>
      </c>
      <c r="N612" s="1" t="s">
        <v>1106</v>
      </c>
      <c r="P612" s="1" t="s">
        <v>38</v>
      </c>
      <c r="Q612" s="1" t="s">
        <v>542</v>
      </c>
      <c r="R612" s="1" t="s">
        <v>543</v>
      </c>
      <c r="S612" s="1" t="s">
        <v>1107</v>
      </c>
      <c r="T612" s="1" t="s">
        <v>1108</v>
      </c>
      <c r="U612" s="14" t="str">
        <f t="shared" si="18"/>
        <v>https://de.wikipedia.org/wiki/M%C3%BChlemuseum_Br%C3%BCglingen</v>
      </c>
      <c r="V612" s="14" t="str">
        <f t="shared" si="19"/>
        <v/>
      </c>
      <c r="W612" s="1" t="s">
        <v>450</v>
      </c>
      <c r="X612" s="1" t="s">
        <v>38</v>
      </c>
      <c r="Y612" s="1">
        <v>1081</v>
      </c>
    </row>
    <row r="613" spans="1:25" ht="38.25" x14ac:dyDescent="0.2">
      <c r="A613" s="1" t="s">
        <v>6309</v>
      </c>
      <c r="B613" s="1" t="s">
        <v>6310</v>
      </c>
      <c r="C613" s="1" t="s">
        <v>6311</v>
      </c>
      <c r="D613" s="1" t="s">
        <v>1024</v>
      </c>
      <c r="E613" s="1" t="s">
        <v>6312</v>
      </c>
      <c r="F613" s="1" t="s">
        <v>555</v>
      </c>
      <c r="G613" s="1" t="s">
        <v>6313</v>
      </c>
      <c r="H613" s="1" t="s">
        <v>38</v>
      </c>
      <c r="I613" s="1" t="s">
        <v>38</v>
      </c>
      <c r="J613" s="1" t="s">
        <v>6314</v>
      </c>
      <c r="K613" s="13" t="s">
        <v>897</v>
      </c>
      <c r="M613" s="1" t="s">
        <v>38</v>
      </c>
      <c r="N613" s="1" t="s">
        <v>559</v>
      </c>
      <c r="O613" s="1" t="s">
        <v>6315</v>
      </c>
      <c r="P613" s="1">
        <v>1896</v>
      </c>
      <c r="Q613" s="1" t="s">
        <v>634</v>
      </c>
      <c r="R613" s="1" t="s">
        <v>528</v>
      </c>
      <c r="T613" s="1" t="s">
        <v>6316</v>
      </c>
      <c r="U613" s="14" t="str">
        <f t="shared" si="18"/>
        <v/>
      </c>
      <c r="V613" s="14" t="str">
        <f t="shared" si="19"/>
        <v/>
      </c>
      <c r="Y613" s="1">
        <v>1098</v>
      </c>
    </row>
    <row r="614" spans="1:25" ht="38.25" x14ac:dyDescent="0.2">
      <c r="A614" s="1" t="s">
        <v>6317</v>
      </c>
      <c r="B614" s="1" t="s">
        <v>6310</v>
      </c>
      <c r="C614" s="1" t="s">
        <v>6318</v>
      </c>
      <c r="D614" s="1" t="s">
        <v>1024</v>
      </c>
      <c r="E614" s="1" t="s">
        <v>6319</v>
      </c>
      <c r="F614" s="1" t="s">
        <v>555</v>
      </c>
      <c r="G614" s="1" t="s">
        <v>6320</v>
      </c>
      <c r="H614" s="1" t="s">
        <v>38</v>
      </c>
      <c r="I614" s="1" t="s">
        <v>38</v>
      </c>
      <c r="J614" s="1" t="s">
        <v>6314</v>
      </c>
      <c r="K614" s="13" t="s">
        <v>539</v>
      </c>
      <c r="M614" s="1" t="s">
        <v>38</v>
      </c>
      <c r="N614" s="1" t="s">
        <v>559</v>
      </c>
      <c r="O614" s="1" t="s">
        <v>6321</v>
      </c>
      <c r="P614" s="1">
        <v>1878</v>
      </c>
      <c r="Q614" s="1" t="s">
        <v>634</v>
      </c>
      <c r="R614" s="1" t="s">
        <v>542</v>
      </c>
      <c r="T614" s="1" t="s">
        <v>6322</v>
      </c>
      <c r="U614" s="14" t="str">
        <f t="shared" si="18"/>
        <v/>
      </c>
      <c r="V614" s="14" t="str">
        <f t="shared" si="19"/>
        <v/>
      </c>
      <c r="Y614" s="1">
        <v>1099</v>
      </c>
    </row>
    <row r="615" spans="1:25" ht="38.25" x14ac:dyDescent="0.2">
      <c r="A615" s="1" t="s">
        <v>6323</v>
      </c>
      <c r="B615" s="1" t="s">
        <v>6310</v>
      </c>
      <c r="C615" s="1" t="s">
        <v>6318</v>
      </c>
      <c r="D615" s="1" t="s">
        <v>1024</v>
      </c>
      <c r="E615" s="1" t="s">
        <v>6324</v>
      </c>
      <c r="F615" s="1" t="s">
        <v>536</v>
      </c>
      <c r="G615" s="1" t="s">
        <v>6325</v>
      </c>
      <c r="H615" s="1">
        <v>109925</v>
      </c>
      <c r="I615" s="1">
        <v>8299</v>
      </c>
      <c r="J615" s="1" t="s">
        <v>516</v>
      </c>
      <c r="K615" s="13" t="s">
        <v>744</v>
      </c>
      <c r="L615" s="1" t="s">
        <v>1836</v>
      </c>
      <c r="M615" s="1" t="s">
        <v>2396</v>
      </c>
      <c r="N615" s="1" t="s">
        <v>527</v>
      </c>
      <c r="O615" s="1" t="s">
        <v>6326</v>
      </c>
      <c r="P615" s="1">
        <v>1904</v>
      </c>
      <c r="Q615" s="1" t="s">
        <v>634</v>
      </c>
      <c r="R615" s="1" t="s">
        <v>528</v>
      </c>
      <c r="T615" s="1" t="s">
        <v>6327</v>
      </c>
      <c r="U615" s="14" t="str">
        <f t="shared" si="18"/>
        <v/>
      </c>
      <c r="V615" s="14" t="str">
        <f t="shared" si="19"/>
        <v/>
      </c>
      <c r="Y615" s="1">
        <v>1100</v>
      </c>
    </row>
    <row r="616" spans="1:25" ht="38.25" x14ac:dyDescent="0.2">
      <c r="A616" s="1" t="s">
        <v>6328</v>
      </c>
      <c r="B616" s="1" t="s">
        <v>6310</v>
      </c>
      <c r="C616" s="1" t="s">
        <v>6318</v>
      </c>
      <c r="D616" s="1" t="s">
        <v>6329</v>
      </c>
      <c r="E616" s="1" t="s">
        <v>6330</v>
      </c>
      <c r="F616" s="1" t="s">
        <v>555</v>
      </c>
      <c r="G616" s="1" t="s">
        <v>6331</v>
      </c>
      <c r="H616" s="1" t="s">
        <v>38</v>
      </c>
      <c r="I616" s="1" t="s">
        <v>38</v>
      </c>
      <c r="J616" s="1" t="s">
        <v>3600</v>
      </c>
      <c r="K616" s="13" t="s">
        <v>6332</v>
      </c>
      <c r="M616" s="1" t="s">
        <v>38</v>
      </c>
      <c r="N616" s="1" t="s">
        <v>559</v>
      </c>
      <c r="O616" s="1" t="s">
        <v>6138</v>
      </c>
      <c r="P616" s="1">
        <v>1901</v>
      </c>
      <c r="Q616" s="1" t="s">
        <v>634</v>
      </c>
      <c r="R616" s="1" t="s">
        <v>528</v>
      </c>
      <c r="T616" s="1" t="s">
        <v>6333</v>
      </c>
      <c r="U616" s="14" t="str">
        <f t="shared" si="18"/>
        <v/>
      </c>
      <c r="V616" s="14" t="str">
        <f t="shared" si="19"/>
        <v/>
      </c>
      <c r="Y616" s="1">
        <v>1101</v>
      </c>
    </row>
    <row r="617" spans="1:25" ht="38.25" x14ac:dyDescent="0.2">
      <c r="A617" s="1" t="s">
        <v>6334</v>
      </c>
      <c r="B617" s="1" t="s">
        <v>6310</v>
      </c>
      <c r="C617" s="1" t="s">
        <v>6318</v>
      </c>
      <c r="D617" s="1" t="s">
        <v>1024</v>
      </c>
      <c r="E617" s="1" t="s">
        <v>6335</v>
      </c>
      <c r="F617" s="1" t="s">
        <v>536</v>
      </c>
      <c r="G617" s="1" t="s">
        <v>6336</v>
      </c>
      <c r="H617" s="1">
        <v>109950</v>
      </c>
      <c r="I617" s="1">
        <v>18021</v>
      </c>
      <c r="J617" s="1" t="s">
        <v>516</v>
      </c>
      <c r="K617" s="13" t="s">
        <v>6337</v>
      </c>
      <c r="L617" s="1" t="s">
        <v>2177</v>
      </c>
      <c r="M617" s="1" t="s">
        <v>4027</v>
      </c>
      <c r="N617" s="1" t="s">
        <v>841</v>
      </c>
      <c r="O617" s="1" t="s">
        <v>6059</v>
      </c>
      <c r="P617" s="1">
        <v>1897</v>
      </c>
      <c r="Q617" s="1" t="s">
        <v>634</v>
      </c>
      <c r="R617" s="1" t="s">
        <v>528</v>
      </c>
      <c r="T617" s="1" t="s">
        <v>6338</v>
      </c>
      <c r="U617" s="14" t="str">
        <f t="shared" si="18"/>
        <v/>
      </c>
      <c r="V617" s="14" t="str">
        <f t="shared" si="19"/>
        <v/>
      </c>
      <c r="Y617" s="1">
        <v>1102</v>
      </c>
    </row>
    <row r="618" spans="1:25" ht="38.25" x14ac:dyDescent="0.2">
      <c r="A618" s="1" t="s">
        <v>6339</v>
      </c>
      <c r="B618" s="1" t="s">
        <v>6310</v>
      </c>
      <c r="C618" s="1" t="s">
        <v>6340</v>
      </c>
      <c r="D618" s="1" t="s">
        <v>1024</v>
      </c>
      <c r="E618" s="1" t="s">
        <v>6341</v>
      </c>
      <c r="F618" s="1" t="s">
        <v>555</v>
      </c>
      <c r="G618" s="1" t="s">
        <v>6342</v>
      </c>
      <c r="H618" s="1" t="s">
        <v>38</v>
      </c>
      <c r="I618" s="1" t="s">
        <v>38</v>
      </c>
      <c r="J618" s="1" t="s">
        <v>6343</v>
      </c>
      <c r="K618" s="13" t="s">
        <v>539</v>
      </c>
      <c r="M618" s="1" t="s">
        <v>38</v>
      </c>
      <c r="N618" s="1" t="s">
        <v>559</v>
      </c>
      <c r="O618" s="1" t="s">
        <v>6344</v>
      </c>
      <c r="Q618" s="1" t="s">
        <v>634</v>
      </c>
      <c r="R618" s="1" t="s">
        <v>528</v>
      </c>
      <c r="T618" s="1" t="s">
        <v>6345</v>
      </c>
      <c r="U618" s="14" t="str">
        <f t="shared" si="18"/>
        <v/>
      </c>
      <c r="V618" s="14" t="str">
        <f t="shared" si="19"/>
        <v/>
      </c>
      <c r="Y618" s="1">
        <v>1103</v>
      </c>
    </row>
    <row r="619" spans="1:25" ht="38.25" x14ac:dyDescent="0.2">
      <c r="A619" s="1" t="s">
        <v>6346</v>
      </c>
      <c r="B619" s="1" t="s">
        <v>6310</v>
      </c>
      <c r="C619" s="1" t="s">
        <v>6347</v>
      </c>
      <c r="D619" s="1" t="s">
        <v>1024</v>
      </c>
      <c r="E619" s="1" t="s">
        <v>6348</v>
      </c>
      <c r="F619" s="1" t="s">
        <v>555</v>
      </c>
      <c r="G619" s="1" t="s">
        <v>6349</v>
      </c>
      <c r="H619" s="1" t="s">
        <v>38</v>
      </c>
      <c r="I619" s="1" t="s">
        <v>38</v>
      </c>
      <c r="J619" s="1" t="s">
        <v>6350</v>
      </c>
      <c r="K619" s="13" t="s">
        <v>1582</v>
      </c>
      <c r="M619" s="1" t="s">
        <v>38</v>
      </c>
      <c r="N619" s="1" t="s">
        <v>559</v>
      </c>
      <c r="O619" s="1" t="s">
        <v>6351</v>
      </c>
      <c r="P619" s="1">
        <v>1913</v>
      </c>
      <c r="Q619" s="1" t="s">
        <v>634</v>
      </c>
      <c r="R619" s="1" t="s">
        <v>528</v>
      </c>
      <c r="T619" s="1" t="s">
        <v>6352</v>
      </c>
      <c r="U619" s="14" t="str">
        <f t="shared" si="18"/>
        <v/>
      </c>
      <c r="V619" s="14" t="str">
        <f t="shared" si="19"/>
        <v/>
      </c>
      <c r="Y619" s="1">
        <v>1104</v>
      </c>
    </row>
    <row r="620" spans="1:25" ht="51" x14ac:dyDescent="0.2">
      <c r="A620" s="1" t="s">
        <v>6353</v>
      </c>
      <c r="B620" s="1" t="s">
        <v>6310</v>
      </c>
      <c r="C620" s="1" t="s">
        <v>6354</v>
      </c>
      <c r="D620" s="1" t="s">
        <v>1024</v>
      </c>
      <c r="E620" s="1" t="s">
        <v>6355</v>
      </c>
      <c r="F620" s="1" t="s">
        <v>536</v>
      </c>
      <c r="G620" s="1" t="s">
        <v>6356</v>
      </c>
      <c r="H620" s="1">
        <v>110100</v>
      </c>
      <c r="I620" s="1">
        <v>349989</v>
      </c>
      <c r="J620" s="1" t="s">
        <v>516</v>
      </c>
      <c r="K620" s="13" t="s">
        <v>1835</v>
      </c>
      <c r="L620" s="1" t="s">
        <v>3906</v>
      </c>
      <c r="M620" s="1" t="s">
        <v>4765</v>
      </c>
      <c r="N620" s="1" t="s">
        <v>527</v>
      </c>
      <c r="O620" s="1" t="s">
        <v>5922</v>
      </c>
      <c r="P620" s="1">
        <v>1905</v>
      </c>
      <c r="Q620" s="1" t="s">
        <v>634</v>
      </c>
      <c r="R620" s="1" t="s">
        <v>542</v>
      </c>
      <c r="T620" s="1" t="s">
        <v>6357</v>
      </c>
      <c r="U620" s="14" t="str">
        <f t="shared" si="18"/>
        <v/>
      </c>
      <c r="V620" s="14" t="str">
        <f t="shared" si="19"/>
        <v/>
      </c>
      <c r="Y620" s="1">
        <v>1105</v>
      </c>
    </row>
    <row r="621" spans="1:25" ht="51" x14ac:dyDescent="0.2">
      <c r="A621" s="1" t="s">
        <v>6358</v>
      </c>
      <c r="B621" s="1" t="s">
        <v>6310</v>
      </c>
      <c r="C621" s="1" t="s">
        <v>6359</v>
      </c>
      <c r="D621" s="1" t="s">
        <v>1024</v>
      </c>
      <c r="E621" s="1" t="s">
        <v>6360</v>
      </c>
      <c r="F621" s="1" t="s">
        <v>577</v>
      </c>
      <c r="G621" s="1" t="s">
        <v>6361</v>
      </c>
      <c r="H621" s="1">
        <v>110400</v>
      </c>
      <c r="I621" s="1">
        <v>8585</v>
      </c>
      <c r="J621" s="1" t="s">
        <v>516</v>
      </c>
      <c r="K621" s="13" t="s">
        <v>4316</v>
      </c>
      <c r="L621" s="1" t="s">
        <v>6362</v>
      </c>
      <c r="M621" s="1" t="s">
        <v>3956</v>
      </c>
      <c r="N621" s="1" t="s">
        <v>527</v>
      </c>
      <c r="P621" s="1">
        <v>1860</v>
      </c>
      <c r="Q621" s="1" t="s">
        <v>542</v>
      </c>
      <c r="R621" s="1" t="s">
        <v>528</v>
      </c>
      <c r="T621" s="1" t="s">
        <v>6363</v>
      </c>
      <c r="U621" s="14" t="str">
        <f t="shared" si="18"/>
        <v/>
      </c>
      <c r="V621" s="14" t="str">
        <f t="shared" si="19"/>
        <v/>
      </c>
      <c r="Y621" s="1">
        <v>1106</v>
      </c>
    </row>
    <row r="622" spans="1:25" ht="51" x14ac:dyDescent="0.2">
      <c r="A622" s="1" t="s">
        <v>6364</v>
      </c>
      <c r="B622" s="1" t="s">
        <v>6310</v>
      </c>
      <c r="C622" s="1" t="s">
        <v>6359</v>
      </c>
      <c r="D622" s="1" t="s">
        <v>1024</v>
      </c>
      <c r="E622" s="1" t="s">
        <v>6365</v>
      </c>
      <c r="F622" s="1" t="s">
        <v>577</v>
      </c>
      <c r="G622" s="1" t="s">
        <v>6366</v>
      </c>
      <c r="H622" s="1">
        <v>110300</v>
      </c>
      <c r="I622" s="1">
        <v>8586</v>
      </c>
      <c r="J622" s="1" t="s">
        <v>516</v>
      </c>
      <c r="K622" s="13" t="s">
        <v>744</v>
      </c>
      <c r="L622" s="1" t="s">
        <v>1869</v>
      </c>
      <c r="M622" s="1" t="s">
        <v>6367</v>
      </c>
      <c r="N622" s="1" t="s">
        <v>527</v>
      </c>
      <c r="O622" s="1" t="s">
        <v>5674</v>
      </c>
      <c r="P622" s="1">
        <v>1894</v>
      </c>
      <c r="Q622" s="1" t="s">
        <v>634</v>
      </c>
      <c r="R622" s="1" t="s">
        <v>528</v>
      </c>
      <c r="T622" s="1" t="s">
        <v>6368</v>
      </c>
      <c r="U622" s="14" t="str">
        <f t="shared" si="18"/>
        <v/>
      </c>
      <c r="V622" s="14" t="str">
        <f t="shared" si="19"/>
        <v/>
      </c>
      <c r="Y622" s="1">
        <v>1107</v>
      </c>
    </row>
    <row r="623" spans="1:25" ht="38.25" x14ac:dyDescent="0.2">
      <c r="A623" s="1" t="s">
        <v>6369</v>
      </c>
      <c r="B623" s="1" t="s">
        <v>6310</v>
      </c>
      <c r="C623" s="1" t="s">
        <v>1014</v>
      </c>
      <c r="D623" s="1" t="s">
        <v>1024</v>
      </c>
      <c r="E623" s="1" t="s">
        <v>6370</v>
      </c>
      <c r="F623" s="1" t="s">
        <v>577</v>
      </c>
      <c r="G623" s="1" t="s">
        <v>6371</v>
      </c>
      <c r="H623" s="1" t="s">
        <v>38</v>
      </c>
      <c r="I623" s="1" t="s">
        <v>38</v>
      </c>
      <c r="J623" s="1" t="s">
        <v>516</v>
      </c>
      <c r="K623" s="13" t="s">
        <v>1236</v>
      </c>
      <c r="L623" s="1" t="s">
        <v>558</v>
      </c>
      <c r="M623" s="1" t="s">
        <v>38</v>
      </c>
      <c r="N623" s="1" t="s">
        <v>985</v>
      </c>
      <c r="O623" s="1" t="s">
        <v>6372</v>
      </c>
      <c r="P623" s="1">
        <v>1901</v>
      </c>
      <c r="Q623" s="1" t="s">
        <v>634</v>
      </c>
      <c r="R623" s="1" t="s">
        <v>528</v>
      </c>
      <c r="T623" s="1" t="s">
        <v>6373</v>
      </c>
      <c r="U623" s="14" t="str">
        <f t="shared" si="18"/>
        <v/>
      </c>
      <c r="V623" s="14" t="str">
        <f t="shared" si="19"/>
        <v/>
      </c>
      <c r="Y623" s="1">
        <v>1108</v>
      </c>
    </row>
    <row r="624" spans="1:25" ht="38.25" x14ac:dyDescent="0.2">
      <c r="A624" s="1" t="s">
        <v>6943</v>
      </c>
      <c r="B624" s="1" t="s">
        <v>6310</v>
      </c>
      <c r="C624" s="1" t="s">
        <v>6347</v>
      </c>
      <c r="D624" s="1" t="s">
        <v>1024</v>
      </c>
      <c r="E624" s="1" t="s">
        <v>6944</v>
      </c>
      <c r="F624" s="1" t="s">
        <v>577</v>
      </c>
      <c r="G624" s="1" t="s">
        <v>6945</v>
      </c>
      <c r="H624" s="1">
        <v>110000</v>
      </c>
      <c r="I624" s="1">
        <v>9617</v>
      </c>
      <c r="J624" s="1" t="s">
        <v>516</v>
      </c>
      <c r="K624" s="13" t="s">
        <v>624</v>
      </c>
      <c r="L624" s="1" t="s">
        <v>2768</v>
      </c>
      <c r="M624" s="1" t="s">
        <v>5551</v>
      </c>
      <c r="N624" s="1" t="s">
        <v>527</v>
      </c>
      <c r="P624" s="1" t="s">
        <v>38</v>
      </c>
      <c r="Q624" s="1" t="s">
        <v>542</v>
      </c>
      <c r="R624" s="1" t="s">
        <v>528</v>
      </c>
      <c r="T624" s="1" t="s">
        <v>6946</v>
      </c>
      <c r="U624" s="14" t="str">
        <f t="shared" si="18"/>
        <v/>
      </c>
      <c r="V624" s="14" t="str">
        <f t="shared" si="19"/>
        <v/>
      </c>
      <c r="Y624" s="1">
        <v>1109</v>
      </c>
    </row>
    <row r="625" spans="1:25" ht="51" x14ac:dyDescent="0.2">
      <c r="A625" s="1" t="s">
        <v>3584</v>
      </c>
      <c r="B625" s="1" t="s">
        <v>3585</v>
      </c>
      <c r="C625" s="1" t="s">
        <v>3586</v>
      </c>
      <c r="D625" s="1" t="s">
        <v>997</v>
      </c>
      <c r="E625" s="1" t="s">
        <v>3587</v>
      </c>
      <c r="F625" s="1" t="s">
        <v>536</v>
      </c>
      <c r="G625" s="1" t="s">
        <v>3588</v>
      </c>
      <c r="H625" s="1">
        <v>106200</v>
      </c>
      <c r="I625" s="1" t="s">
        <v>38</v>
      </c>
      <c r="J625" s="1" t="s">
        <v>516</v>
      </c>
      <c r="K625" s="13" t="s">
        <v>3589</v>
      </c>
      <c r="L625" s="1" t="s">
        <v>3590</v>
      </c>
      <c r="M625" s="1" t="s">
        <v>3591</v>
      </c>
      <c r="N625" s="1" t="s">
        <v>527</v>
      </c>
      <c r="O625" s="1" t="s">
        <v>1872</v>
      </c>
      <c r="P625" s="1">
        <v>1866</v>
      </c>
      <c r="Q625" s="1" t="s">
        <v>634</v>
      </c>
      <c r="R625" s="1" t="s">
        <v>528</v>
      </c>
      <c r="T625" s="1" t="s">
        <v>3592</v>
      </c>
      <c r="U625" s="14" t="str">
        <f t="shared" si="18"/>
        <v>https://de.wikipedia.org/wiki/Kraftwerk_Schaffhausen</v>
      </c>
      <c r="V625" s="14" t="str">
        <f t="shared" si="19"/>
        <v>https://de.wikipedia.org/wiki/Moserdamm</v>
      </c>
      <c r="W625" s="1" t="s">
        <v>247</v>
      </c>
      <c r="X625" s="1" t="s">
        <v>246</v>
      </c>
      <c r="Y625" s="1">
        <v>1111</v>
      </c>
    </row>
    <row r="626" spans="1:25" ht="51" x14ac:dyDescent="0.2">
      <c r="A626" s="1" t="s">
        <v>3593</v>
      </c>
      <c r="B626" s="1" t="s">
        <v>3585</v>
      </c>
      <c r="C626" s="1" t="s">
        <v>3586</v>
      </c>
      <c r="D626" s="1" t="s">
        <v>3594</v>
      </c>
      <c r="E626" s="1" t="s">
        <v>3595</v>
      </c>
      <c r="F626" s="1" t="s">
        <v>659</v>
      </c>
      <c r="G626" s="1" t="s">
        <v>3588</v>
      </c>
      <c r="H626" s="1">
        <v>106200</v>
      </c>
      <c r="I626" s="1" t="s">
        <v>38</v>
      </c>
      <c r="J626" s="1" t="s">
        <v>516</v>
      </c>
      <c r="K626" s="13" t="s">
        <v>3596</v>
      </c>
      <c r="L626" s="1" t="s">
        <v>3590</v>
      </c>
      <c r="M626" s="1" t="s">
        <v>3591</v>
      </c>
      <c r="N626" s="1" t="s">
        <v>527</v>
      </c>
      <c r="O626" s="1" t="s">
        <v>1872</v>
      </c>
      <c r="P626" s="1">
        <v>1890</v>
      </c>
      <c r="Q626" s="1" t="s">
        <v>634</v>
      </c>
      <c r="R626" s="1" t="s">
        <v>561</v>
      </c>
      <c r="S626" s="1" t="e">
        <v>#N/A</v>
      </c>
      <c r="T626" s="1" t="s">
        <v>3592</v>
      </c>
      <c r="U626" s="14" t="str">
        <f t="shared" si="18"/>
        <v>https://de.wikipedia.org/wiki/Kraftwerk_Schaffhausen</v>
      </c>
      <c r="V626" s="14" t="str">
        <f t="shared" si="19"/>
        <v>https://de.wikipedia.org/wiki/Moserdamm</v>
      </c>
      <c r="W626" s="1" t="s">
        <v>247</v>
      </c>
      <c r="X626" s="1" t="s">
        <v>246</v>
      </c>
      <c r="Y626" s="1">
        <v>1112</v>
      </c>
    </row>
    <row r="627" spans="1:25" ht="51" x14ac:dyDescent="0.2">
      <c r="A627" s="1" t="s">
        <v>3597</v>
      </c>
      <c r="B627" s="1" t="s">
        <v>3585</v>
      </c>
      <c r="C627" s="1" t="s">
        <v>2655</v>
      </c>
      <c r="D627" s="1" t="s">
        <v>3594</v>
      </c>
      <c r="E627" s="1" t="s">
        <v>3598</v>
      </c>
      <c r="F627" s="1" t="s">
        <v>555</v>
      </c>
      <c r="G627" s="1" t="s">
        <v>3599</v>
      </c>
      <c r="H627" s="1" t="s">
        <v>38</v>
      </c>
      <c r="I627" s="1" t="s">
        <v>38</v>
      </c>
      <c r="J627" s="1" t="s">
        <v>3600</v>
      </c>
      <c r="K627" s="13" t="s">
        <v>3601</v>
      </c>
      <c r="M627" s="1" t="s">
        <v>38</v>
      </c>
      <c r="N627" s="1" t="s">
        <v>571</v>
      </c>
      <c r="O627" s="1" t="s">
        <v>3602</v>
      </c>
      <c r="P627" s="1" t="s">
        <v>38</v>
      </c>
      <c r="Q627" s="1" t="s">
        <v>542</v>
      </c>
      <c r="R627" s="1" t="s">
        <v>528</v>
      </c>
      <c r="T627" s="1" t="s">
        <v>3603</v>
      </c>
      <c r="U627" s="14" t="str">
        <f t="shared" si="18"/>
        <v>https://industriekultur.ch/#/object/12674</v>
      </c>
      <c r="V627" s="14" t="str">
        <f t="shared" si="19"/>
        <v>https://de.wikipedia.org/wiki/Moserdamm</v>
      </c>
      <c r="W627" s="1" t="s">
        <v>172</v>
      </c>
      <c r="X627" s="1" t="s">
        <v>246</v>
      </c>
      <c r="Y627" s="1">
        <v>1113</v>
      </c>
    </row>
    <row r="628" spans="1:25" ht="63.75" x14ac:dyDescent="0.2">
      <c r="A628" s="1" t="s">
        <v>3604</v>
      </c>
      <c r="B628" s="1" t="s">
        <v>3585</v>
      </c>
      <c r="C628" s="1" t="s">
        <v>3586</v>
      </c>
      <c r="D628" s="1" t="s">
        <v>3605</v>
      </c>
      <c r="E628" s="1" t="s">
        <v>3606</v>
      </c>
      <c r="F628" s="1" t="s">
        <v>577</v>
      </c>
      <c r="G628" s="1" t="s">
        <v>3607</v>
      </c>
      <c r="H628" s="1">
        <v>106300</v>
      </c>
      <c r="I628" s="1">
        <v>56466</v>
      </c>
      <c r="J628" s="1" t="s">
        <v>520</v>
      </c>
      <c r="K628" s="13" t="s">
        <v>3608</v>
      </c>
      <c r="L628" s="1" t="s">
        <v>3609</v>
      </c>
      <c r="M628" s="1" t="s">
        <v>3610</v>
      </c>
      <c r="N628" s="1" t="s">
        <v>527</v>
      </c>
      <c r="O628" s="1" t="s">
        <v>1872</v>
      </c>
      <c r="P628" s="1">
        <v>1909</v>
      </c>
      <c r="Q628" s="1" t="s">
        <v>634</v>
      </c>
      <c r="R628" s="1" t="s">
        <v>561</v>
      </c>
      <c r="S628" s="1" t="s">
        <v>3611</v>
      </c>
      <c r="T628" s="1" t="s">
        <v>3612</v>
      </c>
      <c r="U628" s="14" t="str">
        <f t="shared" si="18"/>
        <v>https://de.wikipedia.org/wiki/Kraftwerk_Schaffhausen</v>
      </c>
      <c r="V628" s="14" t="str">
        <f t="shared" si="19"/>
        <v>https://de.wikipedia.org/wiki/Moserdamm</v>
      </c>
      <c r="W628" s="1" t="s">
        <v>247</v>
      </c>
      <c r="X628" s="1" t="s">
        <v>246</v>
      </c>
      <c r="Y628" s="1">
        <v>1114</v>
      </c>
    </row>
    <row r="629" spans="1:25" ht="51" x14ac:dyDescent="0.2">
      <c r="A629" s="1" t="s">
        <v>3613</v>
      </c>
      <c r="B629" s="1" t="s">
        <v>3585</v>
      </c>
      <c r="C629" s="1" t="s">
        <v>3586</v>
      </c>
      <c r="D629" s="1" t="s">
        <v>3614</v>
      </c>
      <c r="E629" s="1" t="s">
        <v>3615</v>
      </c>
      <c r="F629" s="1" t="s">
        <v>615</v>
      </c>
      <c r="G629" s="1" t="s">
        <v>3616</v>
      </c>
      <c r="H629" s="1" t="s">
        <v>38</v>
      </c>
      <c r="I629" s="1" t="s">
        <v>38</v>
      </c>
      <c r="J629" s="1" t="s">
        <v>1077</v>
      </c>
      <c r="K629" s="13" t="s">
        <v>1241</v>
      </c>
      <c r="M629" s="1" t="s">
        <v>38</v>
      </c>
      <c r="N629" s="1" t="s">
        <v>542</v>
      </c>
      <c r="O629" s="1" t="s">
        <v>560</v>
      </c>
      <c r="P629" s="1" t="s">
        <v>38</v>
      </c>
      <c r="Q629" s="1" t="s">
        <v>542</v>
      </c>
      <c r="R629" s="1" t="s">
        <v>561</v>
      </c>
      <c r="S629" s="1" t="s">
        <v>3611</v>
      </c>
      <c r="T629" s="1" t="s">
        <v>3617</v>
      </c>
      <c r="U629" s="14" t="str">
        <f t="shared" si="18"/>
        <v>https://de.wikipedia.org/wiki/Moserdamm</v>
      </c>
      <c r="V629" s="14" t="str">
        <f t="shared" si="19"/>
        <v/>
      </c>
      <c r="W629" s="1" t="s">
        <v>246</v>
      </c>
      <c r="Y629" s="1">
        <v>1115</v>
      </c>
    </row>
    <row r="630" spans="1:25" ht="51" x14ac:dyDescent="0.2">
      <c r="A630" s="1" t="s">
        <v>3618</v>
      </c>
      <c r="B630" s="1" t="s">
        <v>3585</v>
      </c>
      <c r="C630" s="1" t="s">
        <v>3586</v>
      </c>
      <c r="D630" s="1" t="s">
        <v>3614</v>
      </c>
      <c r="E630" s="1" t="s">
        <v>3619</v>
      </c>
      <c r="F630" s="1" t="s">
        <v>615</v>
      </c>
      <c r="G630" s="1" t="s">
        <v>3616</v>
      </c>
      <c r="H630" s="1" t="s">
        <v>38</v>
      </c>
      <c r="I630" s="1" t="s">
        <v>38</v>
      </c>
      <c r="J630" s="1" t="s">
        <v>1077</v>
      </c>
      <c r="K630" s="13" t="s">
        <v>697</v>
      </c>
      <c r="M630" s="1" t="s">
        <v>38</v>
      </c>
      <c r="N630" s="1" t="s">
        <v>542</v>
      </c>
      <c r="P630" s="1" t="s">
        <v>38</v>
      </c>
      <c r="Q630" s="1" t="s">
        <v>542</v>
      </c>
      <c r="R630" s="1" t="s">
        <v>561</v>
      </c>
      <c r="S630" s="1" t="s">
        <v>3611</v>
      </c>
      <c r="T630" s="1" t="s">
        <v>3617</v>
      </c>
      <c r="U630" s="14" t="str">
        <f t="shared" si="18"/>
        <v/>
      </c>
      <c r="V630" s="14" t="str">
        <f t="shared" si="19"/>
        <v/>
      </c>
      <c r="Y630" s="1">
        <v>1116</v>
      </c>
    </row>
    <row r="631" spans="1:25" ht="51" x14ac:dyDescent="0.2">
      <c r="A631" s="1" t="s">
        <v>3620</v>
      </c>
      <c r="B631" s="1" t="s">
        <v>3585</v>
      </c>
      <c r="C631" s="1" t="s">
        <v>3586</v>
      </c>
      <c r="D631" s="1" t="s">
        <v>3614</v>
      </c>
      <c r="E631" s="1" t="s">
        <v>3621</v>
      </c>
      <c r="F631" s="1" t="s">
        <v>615</v>
      </c>
      <c r="G631" s="1" t="s">
        <v>3616</v>
      </c>
      <c r="H631" s="1" t="s">
        <v>38</v>
      </c>
      <c r="I631" s="1" t="s">
        <v>38</v>
      </c>
      <c r="J631" s="1" t="s">
        <v>3622</v>
      </c>
      <c r="K631" s="13" t="s">
        <v>726</v>
      </c>
      <c r="M631" s="1" t="s">
        <v>38</v>
      </c>
      <c r="N631" s="1" t="s">
        <v>542</v>
      </c>
      <c r="O631" s="1" t="s">
        <v>560</v>
      </c>
      <c r="P631" s="1" t="s">
        <v>38</v>
      </c>
      <c r="Q631" s="1" t="s">
        <v>542</v>
      </c>
      <c r="R631" s="1" t="s">
        <v>561</v>
      </c>
      <c r="S631" s="1" t="s">
        <v>3611</v>
      </c>
      <c r="T631" s="1" t="s">
        <v>3617</v>
      </c>
      <c r="U631" s="14" t="str">
        <f t="shared" si="18"/>
        <v/>
      </c>
      <c r="V631" s="14" t="str">
        <f t="shared" si="19"/>
        <v/>
      </c>
      <c r="Y631" s="1">
        <v>1117</v>
      </c>
    </row>
    <row r="632" spans="1:25" ht="63.75" x14ac:dyDescent="0.2">
      <c r="A632" s="1" t="s">
        <v>3623</v>
      </c>
      <c r="B632" s="1" t="s">
        <v>3585</v>
      </c>
      <c r="C632" s="1" t="s">
        <v>3586</v>
      </c>
      <c r="D632" s="1" t="s">
        <v>3614</v>
      </c>
      <c r="E632" s="1" t="s">
        <v>3624</v>
      </c>
      <c r="F632" s="1" t="s">
        <v>615</v>
      </c>
      <c r="G632" s="1" t="s">
        <v>3616</v>
      </c>
      <c r="H632" s="1" t="s">
        <v>38</v>
      </c>
      <c r="I632" s="1" t="s">
        <v>38</v>
      </c>
      <c r="J632" s="1" t="s">
        <v>3625</v>
      </c>
      <c r="K632" s="13" t="s">
        <v>776</v>
      </c>
      <c r="M632" s="1" t="s">
        <v>38</v>
      </c>
      <c r="N632" s="1" t="s">
        <v>1720</v>
      </c>
      <c r="O632" s="1" t="s">
        <v>1727</v>
      </c>
      <c r="P632" s="1" t="s">
        <v>38</v>
      </c>
      <c r="Q632" s="1" t="s">
        <v>634</v>
      </c>
      <c r="R632" s="1" t="s">
        <v>561</v>
      </c>
      <c r="S632" s="1" t="s">
        <v>3611</v>
      </c>
      <c r="T632" s="1" t="s">
        <v>3617</v>
      </c>
      <c r="U632" s="14" t="str">
        <f t="shared" si="18"/>
        <v>https://de.wikipedia.org/wiki/Moserdamm</v>
      </c>
      <c r="V632" s="14" t="str">
        <f t="shared" si="19"/>
        <v/>
      </c>
      <c r="W632" s="1" t="s">
        <v>246</v>
      </c>
      <c r="Y632" s="1">
        <v>1118</v>
      </c>
    </row>
    <row r="633" spans="1:25" ht="51" x14ac:dyDescent="0.2">
      <c r="A633" s="1" t="s">
        <v>3626</v>
      </c>
      <c r="B633" s="1" t="s">
        <v>3585</v>
      </c>
      <c r="C633" s="1" t="s">
        <v>3586</v>
      </c>
      <c r="D633" s="1" t="s">
        <v>3614</v>
      </c>
      <c r="E633" s="1" t="s">
        <v>3627</v>
      </c>
      <c r="F633" s="1" t="s">
        <v>615</v>
      </c>
      <c r="G633" s="1" t="s">
        <v>3616</v>
      </c>
      <c r="H633" s="1" t="s">
        <v>38</v>
      </c>
      <c r="I633" s="1" t="s">
        <v>38</v>
      </c>
      <c r="J633" s="1" t="s">
        <v>1077</v>
      </c>
      <c r="K633" s="13" t="s">
        <v>776</v>
      </c>
      <c r="M633" s="1" t="s">
        <v>38</v>
      </c>
      <c r="N633" s="1" t="s">
        <v>542</v>
      </c>
      <c r="O633" s="1" t="s">
        <v>560</v>
      </c>
      <c r="P633" s="1">
        <v>1890</v>
      </c>
      <c r="Q633" s="1" t="s">
        <v>542</v>
      </c>
      <c r="R633" s="1" t="s">
        <v>561</v>
      </c>
      <c r="S633" s="1" t="s">
        <v>3611</v>
      </c>
      <c r="T633" s="1" t="s">
        <v>3617</v>
      </c>
      <c r="U633" s="14" t="str">
        <f t="shared" si="18"/>
        <v>https://de.wikipedia.org/wiki/Moserdamm</v>
      </c>
      <c r="V633" s="14" t="str">
        <f t="shared" si="19"/>
        <v/>
      </c>
      <c r="W633" s="1" t="s">
        <v>246</v>
      </c>
      <c r="Y633" s="1">
        <v>1119</v>
      </c>
    </row>
    <row r="634" spans="1:25" ht="38.25" x14ac:dyDescent="0.2">
      <c r="A634" s="1" t="s">
        <v>3628</v>
      </c>
      <c r="B634" s="1" t="s">
        <v>3585</v>
      </c>
      <c r="C634" s="1" t="s">
        <v>3629</v>
      </c>
      <c r="D634" s="1" t="s">
        <v>3630</v>
      </c>
      <c r="E634" s="1" t="s">
        <v>3631</v>
      </c>
      <c r="F634" s="1" t="s">
        <v>536</v>
      </c>
      <c r="G634" s="1" t="s">
        <v>3632</v>
      </c>
      <c r="H634" s="1">
        <v>106400</v>
      </c>
      <c r="I634" s="1">
        <v>16340</v>
      </c>
      <c r="J634" s="1" t="s">
        <v>516</v>
      </c>
      <c r="K634" s="13" t="s">
        <v>3633</v>
      </c>
      <c r="L634" s="1" t="s">
        <v>3634</v>
      </c>
      <c r="M634" s="1" t="s">
        <v>3635</v>
      </c>
      <c r="N634" s="1" t="s">
        <v>527</v>
      </c>
      <c r="O634" s="1" t="s">
        <v>1727</v>
      </c>
      <c r="P634" s="1">
        <v>1893</v>
      </c>
      <c r="Q634" s="1" t="s">
        <v>634</v>
      </c>
      <c r="R634" s="1" t="s">
        <v>561</v>
      </c>
      <c r="S634" s="1" t="s">
        <v>3636</v>
      </c>
      <c r="T634" s="1" t="s">
        <v>3637</v>
      </c>
      <c r="U634" s="14" t="str">
        <f t="shared" si="18"/>
        <v/>
      </c>
      <c r="V634" s="14" t="str">
        <f t="shared" si="19"/>
        <v/>
      </c>
      <c r="Y634" s="1">
        <v>1120</v>
      </c>
    </row>
    <row r="635" spans="1:25" ht="63.75" x14ac:dyDescent="0.2">
      <c r="A635" s="1" t="s">
        <v>3645</v>
      </c>
      <c r="B635" s="1" t="s">
        <v>3585</v>
      </c>
      <c r="C635" s="1" t="s">
        <v>3629</v>
      </c>
      <c r="D635" s="1" t="s">
        <v>997</v>
      </c>
      <c r="E635" s="1" t="s">
        <v>3646</v>
      </c>
      <c r="F635" s="1" t="s">
        <v>555</v>
      </c>
      <c r="H635" s="1" t="s">
        <v>38</v>
      </c>
      <c r="I635" s="1" t="s">
        <v>38</v>
      </c>
      <c r="J635" s="1" t="s">
        <v>3647</v>
      </c>
      <c r="K635" s="13" t="s">
        <v>3648</v>
      </c>
      <c r="M635" s="1" t="s">
        <v>38</v>
      </c>
      <c r="N635" s="1" t="s">
        <v>1720</v>
      </c>
      <c r="O635" s="1" t="s">
        <v>1727</v>
      </c>
      <c r="P635" s="1">
        <v>1901</v>
      </c>
      <c r="Q635" s="1" t="s">
        <v>634</v>
      </c>
      <c r="R635" s="1" t="s">
        <v>528</v>
      </c>
      <c r="T635" s="1" t="s">
        <v>3649</v>
      </c>
      <c r="U635" s="14" t="str">
        <f t="shared" si="18"/>
        <v/>
      </c>
      <c r="V635" s="14" t="str">
        <f t="shared" si="19"/>
        <v/>
      </c>
      <c r="Y635" s="1">
        <v>1121</v>
      </c>
    </row>
    <row r="636" spans="1:25" ht="25.5" x14ac:dyDescent="0.2">
      <c r="A636" s="1" t="s">
        <v>3650</v>
      </c>
      <c r="B636" s="1" t="s">
        <v>3585</v>
      </c>
      <c r="C636" s="1" t="s">
        <v>3651</v>
      </c>
      <c r="D636" s="1" t="s">
        <v>2350</v>
      </c>
      <c r="E636" s="1" t="s">
        <v>3652</v>
      </c>
      <c r="F636" s="1" t="s">
        <v>555</v>
      </c>
      <c r="G636" s="1" t="s">
        <v>3653</v>
      </c>
      <c r="H636" s="1" t="s">
        <v>38</v>
      </c>
      <c r="I636" s="1" t="s">
        <v>38</v>
      </c>
      <c r="J636" s="1" t="s">
        <v>522</v>
      </c>
      <c r="K636" s="13" t="s">
        <v>856</v>
      </c>
      <c r="M636" s="1" t="s">
        <v>38</v>
      </c>
      <c r="N636" s="1" t="s">
        <v>559</v>
      </c>
      <c r="P636" s="1" t="s">
        <v>38</v>
      </c>
      <c r="Q636" s="1" t="s">
        <v>542</v>
      </c>
      <c r="R636" s="1" t="s">
        <v>528</v>
      </c>
      <c r="T636" s="1" t="s">
        <v>3654</v>
      </c>
      <c r="U636" s="14" t="str">
        <f t="shared" si="18"/>
        <v/>
      </c>
      <c r="V636" s="14" t="str">
        <f t="shared" si="19"/>
        <v/>
      </c>
      <c r="Y636" s="1">
        <v>1122</v>
      </c>
    </row>
    <row r="637" spans="1:25" ht="38.25" x14ac:dyDescent="0.2">
      <c r="A637" s="1" t="s">
        <v>3655</v>
      </c>
      <c r="B637" s="1" t="s">
        <v>3585</v>
      </c>
      <c r="C637" s="1" t="s">
        <v>3656</v>
      </c>
      <c r="D637" s="1" t="s">
        <v>3657</v>
      </c>
      <c r="E637" s="1" t="s">
        <v>3658</v>
      </c>
      <c r="F637" s="1" t="s">
        <v>577</v>
      </c>
      <c r="H637" s="1">
        <v>108900</v>
      </c>
      <c r="I637" s="1" t="s">
        <v>38</v>
      </c>
      <c r="J637" s="1" t="s">
        <v>516</v>
      </c>
      <c r="K637" s="13" t="s">
        <v>3659</v>
      </c>
      <c r="L637" s="1" t="s">
        <v>1237</v>
      </c>
      <c r="M637" s="1" t="s">
        <v>2572</v>
      </c>
      <c r="N637" s="1" t="s">
        <v>527</v>
      </c>
      <c r="O637" s="1" t="s">
        <v>560</v>
      </c>
      <c r="P637" s="1">
        <v>1896</v>
      </c>
      <c r="Q637" s="1" t="s">
        <v>645</v>
      </c>
      <c r="R637" s="1" t="s">
        <v>528</v>
      </c>
      <c r="T637" s="1" t="s">
        <v>3660</v>
      </c>
      <c r="U637" s="14" t="str">
        <f t="shared" si="18"/>
        <v/>
      </c>
      <c r="V637" s="14" t="str">
        <f t="shared" si="19"/>
        <v/>
      </c>
      <c r="Y637" s="1">
        <v>1123</v>
      </c>
    </row>
    <row r="638" spans="1:25" ht="38.25" x14ac:dyDescent="0.2">
      <c r="A638" s="1" t="s">
        <v>3661</v>
      </c>
      <c r="B638" s="1" t="s">
        <v>3585</v>
      </c>
      <c r="C638" s="1" t="s">
        <v>3662</v>
      </c>
      <c r="D638" s="1" t="s">
        <v>3663</v>
      </c>
      <c r="E638" s="1" t="s">
        <v>3664</v>
      </c>
      <c r="F638" s="1" t="s">
        <v>555</v>
      </c>
      <c r="H638" s="1" t="s">
        <v>38</v>
      </c>
      <c r="I638" s="1" t="s">
        <v>38</v>
      </c>
      <c r="J638" s="1" t="s">
        <v>3665</v>
      </c>
      <c r="K638" s="13" t="s">
        <v>726</v>
      </c>
      <c r="M638" s="1" t="s">
        <v>38</v>
      </c>
      <c r="N638" s="1" t="s">
        <v>559</v>
      </c>
      <c r="P638" s="1" t="s">
        <v>38</v>
      </c>
      <c r="Q638" s="1" t="s">
        <v>542</v>
      </c>
      <c r="R638" s="1" t="s">
        <v>543</v>
      </c>
      <c r="S638" s="1" t="s">
        <v>7127</v>
      </c>
      <c r="T638" s="1" t="s">
        <v>3666</v>
      </c>
      <c r="U638" s="14" t="str">
        <f t="shared" si="18"/>
        <v>https://heimatvereinigung.ch/hemishofen/22.html</v>
      </c>
      <c r="V638" s="14" t="str">
        <f t="shared" si="19"/>
        <v/>
      </c>
      <c r="W638" s="1" t="s">
        <v>245</v>
      </c>
      <c r="X638" s="1" t="s">
        <v>38</v>
      </c>
      <c r="Y638" s="1">
        <v>1124</v>
      </c>
    </row>
    <row r="639" spans="1:25" ht="51" x14ac:dyDescent="0.2">
      <c r="A639" s="1" t="s">
        <v>1578</v>
      </c>
      <c r="B639" s="1" t="s">
        <v>1579</v>
      </c>
      <c r="C639" s="1" t="s">
        <v>1580</v>
      </c>
      <c r="D639" s="1" t="s">
        <v>1580</v>
      </c>
      <c r="E639" s="1" t="s">
        <v>1581</v>
      </c>
      <c r="F639" s="1" t="s">
        <v>577</v>
      </c>
      <c r="H639" s="1">
        <v>107425</v>
      </c>
      <c r="I639" s="1" t="s">
        <v>38</v>
      </c>
      <c r="J639" s="1" t="s">
        <v>516</v>
      </c>
      <c r="K639" s="13" t="s">
        <v>1582</v>
      </c>
      <c r="L639" s="1" t="s">
        <v>1583</v>
      </c>
      <c r="M639" s="1" t="s">
        <v>1584</v>
      </c>
      <c r="N639" s="1" t="s">
        <v>1585</v>
      </c>
      <c r="P639" s="1">
        <v>1913</v>
      </c>
      <c r="Q639" s="1" t="s">
        <v>542</v>
      </c>
      <c r="R639" s="1" t="s">
        <v>528</v>
      </c>
      <c r="T639" s="1" t="s">
        <v>1586</v>
      </c>
      <c r="U639" s="14" t="str">
        <f t="shared" si="18"/>
        <v>https://www.tagblatt.ch/ostschweiz/appenzellerland/mehr-erneuerbare-energie-aus-einheimischer-wasserkraft-ld.640083</v>
      </c>
      <c r="V639" s="14" t="str">
        <f t="shared" si="19"/>
        <v/>
      </c>
      <c r="W639" s="1" t="s">
        <v>399</v>
      </c>
      <c r="X639" s="1" t="s">
        <v>38</v>
      </c>
      <c r="Y639" s="1">
        <v>1125</v>
      </c>
    </row>
    <row r="640" spans="1:25" ht="51" x14ac:dyDescent="0.2">
      <c r="A640" s="1" t="s">
        <v>1587</v>
      </c>
      <c r="B640" s="1" t="s">
        <v>1579</v>
      </c>
      <c r="C640" s="1" t="s">
        <v>1580</v>
      </c>
      <c r="D640" s="1" t="s">
        <v>1580</v>
      </c>
      <c r="E640" s="1" t="s">
        <v>1588</v>
      </c>
      <c r="F640" s="1" t="s">
        <v>577</v>
      </c>
      <c r="G640" s="1" t="s">
        <v>1589</v>
      </c>
      <c r="H640" s="1">
        <v>107450</v>
      </c>
      <c r="I640" s="1">
        <v>8463</v>
      </c>
      <c r="J640" s="1" t="s">
        <v>516</v>
      </c>
      <c r="K640" s="13" t="s">
        <v>856</v>
      </c>
      <c r="L640" s="1" t="s">
        <v>1590</v>
      </c>
      <c r="M640" s="1" t="s">
        <v>1591</v>
      </c>
      <c r="N640" s="1" t="s">
        <v>1592</v>
      </c>
      <c r="O640" s="1" t="s">
        <v>560</v>
      </c>
      <c r="P640" s="1">
        <v>1905</v>
      </c>
      <c r="Q640" s="1" t="s">
        <v>645</v>
      </c>
      <c r="R640" s="1" t="s">
        <v>528</v>
      </c>
      <c r="T640" s="1" t="s">
        <v>1593</v>
      </c>
      <c r="U640" s="14" t="str">
        <f t="shared" si="18"/>
        <v>https://www.tagblatt.ch/ostschweiz/appenzellerland/mehr-erneuerbare-energie-aus-einheimischer-wasserkraft-ld.640083</v>
      </c>
      <c r="V640" s="14" t="str">
        <f t="shared" si="19"/>
        <v/>
      </c>
      <c r="W640" s="1" t="s">
        <v>399</v>
      </c>
      <c r="X640" s="1" t="s">
        <v>38</v>
      </c>
      <c r="Y640" s="1">
        <v>1127</v>
      </c>
    </row>
    <row r="641" spans="1:25" ht="51" x14ac:dyDescent="0.2">
      <c r="A641" s="1" t="s">
        <v>1594</v>
      </c>
      <c r="B641" s="1" t="s">
        <v>1579</v>
      </c>
      <c r="C641" s="1" t="s">
        <v>1580</v>
      </c>
      <c r="D641" s="1" t="s">
        <v>1580</v>
      </c>
      <c r="E641" s="1" t="s">
        <v>1595</v>
      </c>
      <c r="F641" s="1" t="s">
        <v>536</v>
      </c>
      <c r="G641" s="1" t="s">
        <v>1596</v>
      </c>
      <c r="H641" s="1" t="s">
        <v>38</v>
      </c>
      <c r="I641" s="1">
        <v>9083</v>
      </c>
      <c r="J641" s="1" t="s">
        <v>702</v>
      </c>
      <c r="K641" s="13" t="s">
        <v>856</v>
      </c>
      <c r="L641" s="1" t="s">
        <v>1597</v>
      </c>
      <c r="M641" s="1" t="s">
        <v>1598</v>
      </c>
      <c r="N641" s="1" t="s">
        <v>1599</v>
      </c>
      <c r="O641" s="1" t="s">
        <v>560</v>
      </c>
      <c r="P641" s="1">
        <v>1890</v>
      </c>
      <c r="Q641" s="1" t="s">
        <v>542</v>
      </c>
      <c r="R641" s="1" t="s">
        <v>528</v>
      </c>
      <c r="T641" s="1" t="s">
        <v>1600</v>
      </c>
      <c r="U641" s="14" t="str">
        <f t="shared" si="18"/>
        <v>https://www.tagblatt.ch/ostschweiz/appenzellerland/mehr-erneuerbare-energie-aus-einheimischer-wasserkraft-ld.640083</v>
      </c>
      <c r="V641" s="14" t="str">
        <f t="shared" si="19"/>
        <v/>
      </c>
      <c r="W641" s="1" t="s">
        <v>399</v>
      </c>
      <c r="X641" s="1" t="s">
        <v>38</v>
      </c>
      <c r="Y641" s="1">
        <v>1128</v>
      </c>
    </row>
    <row r="642" spans="1:25" ht="38.25" x14ac:dyDescent="0.2">
      <c r="A642" s="1" t="s">
        <v>1601</v>
      </c>
      <c r="B642" s="1" t="s">
        <v>1579</v>
      </c>
      <c r="C642" s="1" t="s">
        <v>1602</v>
      </c>
      <c r="D642" s="1" t="s">
        <v>1603</v>
      </c>
      <c r="E642" s="1" t="s">
        <v>1604</v>
      </c>
      <c r="F642" s="1" t="s">
        <v>577</v>
      </c>
      <c r="H642" s="1">
        <v>106000</v>
      </c>
      <c r="I642" s="1">
        <v>46308</v>
      </c>
      <c r="J642" s="1" t="s">
        <v>516</v>
      </c>
      <c r="K642" s="13" t="s">
        <v>1605</v>
      </c>
      <c r="L642" s="1" t="s">
        <v>1606</v>
      </c>
      <c r="M642" s="1" t="s">
        <v>1584</v>
      </c>
      <c r="N642" s="1" t="s">
        <v>1592</v>
      </c>
      <c r="O642" s="1" t="s">
        <v>560</v>
      </c>
      <c r="P642" s="1">
        <v>1901</v>
      </c>
      <c r="Q642" s="1" t="s">
        <v>645</v>
      </c>
      <c r="R642" s="1" t="s">
        <v>528</v>
      </c>
      <c r="T642" s="1" t="s">
        <v>1607</v>
      </c>
      <c r="U642" s="14" t="str">
        <f t="shared" si="18"/>
        <v/>
      </c>
      <c r="V642" s="14" t="str">
        <f t="shared" si="19"/>
        <v/>
      </c>
      <c r="Y642" s="1">
        <v>1129</v>
      </c>
    </row>
    <row r="643" spans="1:25" ht="25.5" x14ac:dyDescent="0.2">
      <c r="A643" s="1" t="s">
        <v>1608</v>
      </c>
      <c r="B643" s="1" t="s">
        <v>1579</v>
      </c>
      <c r="C643" s="1" t="s">
        <v>1609</v>
      </c>
      <c r="D643" s="1" t="s">
        <v>1610</v>
      </c>
      <c r="E643" s="1" t="s">
        <v>1611</v>
      </c>
      <c r="F643" s="1" t="s">
        <v>555</v>
      </c>
      <c r="G643" s="1" t="s">
        <v>1612</v>
      </c>
      <c r="H643" s="1" t="s">
        <v>38</v>
      </c>
      <c r="I643" s="1" t="s">
        <v>38</v>
      </c>
      <c r="J643" s="1" t="s">
        <v>1613</v>
      </c>
      <c r="K643" s="13" t="s">
        <v>784</v>
      </c>
      <c r="M643" s="1" t="s">
        <v>38</v>
      </c>
      <c r="N643" s="1" t="s">
        <v>559</v>
      </c>
      <c r="Q643" s="1" t="s">
        <v>542</v>
      </c>
      <c r="R643" s="1" t="s">
        <v>561</v>
      </c>
      <c r="S643" s="1" t="s">
        <v>1615</v>
      </c>
      <c r="T643" s="1" t="s">
        <v>1616</v>
      </c>
      <c r="U643" s="14" t="str">
        <f t="shared" si="18"/>
        <v/>
      </c>
      <c r="V643" s="14" t="str">
        <f t="shared" si="19"/>
        <v/>
      </c>
      <c r="Y643" s="1">
        <v>1130</v>
      </c>
    </row>
    <row r="644" spans="1:25" ht="63.75" x14ac:dyDescent="0.2">
      <c r="A644" s="1" t="s">
        <v>1619</v>
      </c>
      <c r="B644" s="1" t="s">
        <v>1579</v>
      </c>
      <c r="C644" s="1" t="s">
        <v>1617</v>
      </c>
      <c r="D644" s="1" t="s">
        <v>1620</v>
      </c>
      <c r="E644" s="1" t="s">
        <v>1621</v>
      </c>
      <c r="F644" s="1" t="s">
        <v>555</v>
      </c>
      <c r="G644" s="1" t="s">
        <v>1622</v>
      </c>
      <c r="H644" s="1" t="s">
        <v>38</v>
      </c>
      <c r="I644" s="1" t="s">
        <v>38</v>
      </c>
      <c r="J644" s="1" t="s">
        <v>1535</v>
      </c>
      <c r="K644" s="13" t="s">
        <v>989</v>
      </c>
      <c r="M644" s="1" t="s">
        <v>38</v>
      </c>
      <c r="N644" s="1" t="s">
        <v>559</v>
      </c>
      <c r="P644" s="1" t="s">
        <v>38</v>
      </c>
      <c r="Q644" s="1" t="s">
        <v>542</v>
      </c>
      <c r="R644" s="1" t="s">
        <v>528</v>
      </c>
      <c r="T644" s="1" t="s">
        <v>1623</v>
      </c>
      <c r="U644" s="14" t="str">
        <f t="shared" ref="U644:U707" si="20">HYPERLINK(W644)</f>
        <v>https://www.gzs-gais.ch/portrait</v>
      </c>
      <c r="V644" s="14" t="str">
        <f t="shared" ref="V644:V707" si="21">HYPERLINK(X644)</f>
        <v/>
      </c>
      <c r="W644" s="1" t="s">
        <v>398</v>
      </c>
      <c r="X644" s="1" t="s">
        <v>38</v>
      </c>
      <c r="Y644" s="1">
        <v>1136</v>
      </c>
    </row>
    <row r="645" spans="1:25" ht="76.5" x14ac:dyDescent="0.2">
      <c r="A645" s="1" t="s">
        <v>1624</v>
      </c>
      <c r="B645" s="1" t="s">
        <v>1579</v>
      </c>
      <c r="C645" s="1" t="s">
        <v>1580</v>
      </c>
      <c r="D645" s="1" t="s">
        <v>1580</v>
      </c>
      <c r="E645" s="1" t="s">
        <v>1625</v>
      </c>
      <c r="F645" s="1" t="s">
        <v>555</v>
      </c>
      <c r="G645" s="1" t="s">
        <v>1626</v>
      </c>
      <c r="H645" s="1" t="s">
        <v>38</v>
      </c>
      <c r="I645" s="1" t="s">
        <v>38</v>
      </c>
      <c r="J645" s="1" t="s">
        <v>1627</v>
      </c>
      <c r="K645" s="13" t="s">
        <v>935</v>
      </c>
      <c r="M645" s="1" t="s">
        <v>38</v>
      </c>
      <c r="N645" s="1" t="s">
        <v>951</v>
      </c>
      <c r="P645" s="1" t="s">
        <v>38</v>
      </c>
      <c r="Q645" s="1" t="s">
        <v>542</v>
      </c>
      <c r="R645" s="1" t="s">
        <v>561</v>
      </c>
      <c r="S645" s="1" t="s">
        <v>1628</v>
      </c>
      <c r="T645" s="1" t="s">
        <v>1629</v>
      </c>
      <c r="U645" s="14" t="str">
        <f t="shared" si="20"/>
        <v>https://ar.ch/fileadmin/user_upload/Departement_Bau_Volkswirtschaft/Tiefbauamt/Veranstaltungen/20240530_Praes_W-333_OrientierungGrundeigentuemer_Vorprojekt.pdf</v>
      </c>
      <c r="V645" s="14" t="str">
        <f t="shared" si="21"/>
        <v/>
      </c>
      <c r="W645" s="1" t="s">
        <v>397</v>
      </c>
      <c r="X645" s="1" t="s">
        <v>38</v>
      </c>
      <c r="Y645" s="1">
        <v>1160</v>
      </c>
    </row>
    <row r="646" spans="1:25" ht="127.5" x14ac:dyDescent="0.2">
      <c r="A646" s="1" t="s">
        <v>1630</v>
      </c>
      <c r="B646" s="1" t="s">
        <v>1579</v>
      </c>
      <c r="C646" s="1" t="s">
        <v>1580</v>
      </c>
      <c r="D646" s="1" t="s">
        <v>1631</v>
      </c>
      <c r="E646" s="1" t="s">
        <v>1632</v>
      </c>
      <c r="F646" s="1" t="s">
        <v>536</v>
      </c>
      <c r="G646" s="1" t="s">
        <v>1633</v>
      </c>
      <c r="H646" s="1" t="s">
        <v>38</v>
      </c>
      <c r="I646" s="1" t="s">
        <v>38</v>
      </c>
      <c r="J646" s="1" t="s">
        <v>516</v>
      </c>
      <c r="K646" s="13" t="s">
        <v>624</v>
      </c>
      <c r="L646" s="1" t="s">
        <v>1634</v>
      </c>
      <c r="M646" s="1" t="s">
        <v>38</v>
      </c>
      <c r="N646" s="1" t="s">
        <v>951</v>
      </c>
      <c r="P646" s="1" t="s">
        <v>38</v>
      </c>
      <c r="Q646" s="1" t="s">
        <v>542</v>
      </c>
      <c r="R646" s="1" t="s">
        <v>528</v>
      </c>
      <c r="T646" s="1" t="s">
        <v>1635</v>
      </c>
      <c r="U646" s="14" t="str">
        <f t="shared" si="20"/>
        <v>https://industriekultur.ch/#/object/8919</v>
      </c>
      <c r="V646" s="14" t="str">
        <f t="shared" si="21"/>
        <v/>
      </c>
      <c r="W646" s="1" t="s">
        <v>396</v>
      </c>
      <c r="Y646" s="1">
        <v>1166</v>
      </c>
    </row>
    <row r="647" spans="1:25" ht="25.5" x14ac:dyDescent="0.2">
      <c r="A647" s="1" t="s">
        <v>1637</v>
      </c>
      <c r="B647" s="1" t="s">
        <v>1579</v>
      </c>
      <c r="C647" s="1" t="s">
        <v>1636</v>
      </c>
      <c r="D647" s="1" t="s">
        <v>1638</v>
      </c>
      <c r="E647" s="1" t="s">
        <v>1639</v>
      </c>
      <c r="F647" s="1" t="s">
        <v>555</v>
      </c>
      <c r="H647" s="1" t="s">
        <v>38</v>
      </c>
      <c r="I647" s="1" t="s">
        <v>38</v>
      </c>
      <c r="J647" s="1" t="s">
        <v>890</v>
      </c>
      <c r="K647" s="13" t="s">
        <v>737</v>
      </c>
      <c r="M647" s="1" t="s">
        <v>38</v>
      </c>
      <c r="N647" s="1" t="s">
        <v>559</v>
      </c>
      <c r="P647" s="1" t="s">
        <v>38</v>
      </c>
      <c r="Q647" s="1" t="s">
        <v>542</v>
      </c>
      <c r="R647" s="1" t="s">
        <v>528</v>
      </c>
      <c r="T647" s="1" t="s">
        <v>1640</v>
      </c>
      <c r="U647" s="14" t="str">
        <f t="shared" si="20"/>
        <v/>
      </c>
      <c r="V647" s="14" t="str">
        <f t="shared" si="21"/>
        <v/>
      </c>
      <c r="Y647" s="1">
        <v>1169</v>
      </c>
    </row>
    <row r="648" spans="1:25" ht="114.75" x14ac:dyDescent="0.2">
      <c r="A648" s="1" t="s">
        <v>1642</v>
      </c>
      <c r="B648" s="1" t="s">
        <v>1579</v>
      </c>
      <c r="C648" s="1" t="s">
        <v>1641</v>
      </c>
      <c r="D648" s="1" t="s">
        <v>1643</v>
      </c>
      <c r="E648" s="1" t="s">
        <v>1644</v>
      </c>
      <c r="F648" s="1" t="s">
        <v>555</v>
      </c>
      <c r="G648" s="1" t="s">
        <v>1645</v>
      </c>
      <c r="H648" s="1" t="s">
        <v>38</v>
      </c>
      <c r="I648" s="1" t="s">
        <v>38</v>
      </c>
      <c r="J648" s="1" t="s">
        <v>1535</v>
      </c>
      <c r="K648" s="13" t="s">
        <v>539</v>
      </c>
      <c r="M648" s="1" t="s">
        <v>38</v>
      </c>
      <c r="N648" s="1" t="s">
        <v>1646</v>
      </c>
      <c r="P648" s="1" t="s">
        <v>38</v>
      </c>
      <c r="Q648" s="1" t="s">
        <v>542</v>
      </c>
      <c r="R648" s="1" t="s">
        <v>528</v>
      </c>
      <c r="T648" s="1" t="s">
        <v>1647</v>
      </c>
      <c r="U648" s="14" t="str">
        <f t="shared" si="20"/>
        <v>http://www.baeumlin-ag.ch/ueber_uns_baeumlin-ag.cfm</v>
      </c>
      <c r="V648" s="14" t="str">
        <f t="shared" si="21"/>
        <v/>
      </c>
      <c r="W648" s="1" t="s">
        <v>395</v>
      </c>
      <c r="X648" s="1" t="s">
        <v>38</v>
      </c>
      <c r="Y648" s="1">
        <v>1181</v>
      </c>
    </row>
    <row r="649" spans="1:25" ht="25.5" x14ac:dyDescent="0.2">
      <c r="A649" s="1" t="s">
        <v>1648</v>
      </c>
      <c r="B649" s="1" t="s">
        <v>1579</v>
      </c>
      <c r="C649" s="1" t="s">
        <v>1609</v>
      </c>
      <c r="D649" s="1" t="s">
        <v>1610</v>
      </c>
      <c r="E649" s="1" t="s">
        <v>1649</v>
      </c>
      <c r="F649" s="1" t="s">
        <v>555</v>
      </c>
      <c r="G649" s="1" t="s">
        <v>1612</v>
      </c>
      <c r="H649" s="1" t="s">
        <v>38</v>
      </c>
      <c r="I649" s="1" t="s">
        <v>38</v>
      </c>
      <c r="J649" s="1" t="s">
        <v>1613</v>
      </c>
      <c r="K649" s="13" t="s">
        <v>737</v>
      </c>
      <c r="M649" s="1" t="s">
        <v>38</v>
      </c>
      <c r="N649" s="1" t="s">
        <v>559</v>
      </c>
      <c r="P649" s="1" t="s">
        <v>38</v>
      </c>
      <c r="Q649" s="1" t="s">
        <v>542</v>
      </c>
      <c r="R649" s="1" t="s">
        <v>561</v>
      </c>
      <c r="S649" s="1" t="s">
        <v>1615</v>
      </c>
      <c r="T649" s="1" t="s">
        <v>1650</v>
      </c>
      <c r="U649" s="14" t="str">
        <f t="shared" si="20"/>
        <v/>
      </c>
      <c r="V649" s="14" t="str">
        <f t="shared" si="21"/>
        <v/>
      </c>
      <c r="Y649" s="1">
        <v>1219</v>
      </c>
    </row>
    <row r="650" spans="1:25" ht="38.25" x14ac:dyDescent="0.2">
      <c r="A650" s="1" t="s">
        <v>1651</v>
      </c>
      <c r="B650" s="1" t="s">
        <v>1652</v>
      </c>
      <c r="C650" s="1" t="s">
        <v>1653</v>
      </c>
      <c r="D650" s="1" t="s">
        <v>1654</v>
      </c>
      <c r="E650" s="1" t="s">
        <v>1655</v>
      </c>
      <c r="F650" s="1" t="s">
        <v>577</v>
      </c>
      <c r="H650" s="1">
        <v>107400</v>
      </c>
      <c r="I650" s="1">
        <v>57711</v>
      </c>
      <c r="J650" s="1" t="s">
        <v>538</v>
      </c>
      <c r="K650" s="13" t="s">
        <v>1656</v>
      </c>
      <c r="L650" s="1" t="s">
        <v>1657</v>
      </c>
      <c r="M650" s="1" t="s">
        <v>1658</v>
      </c>
      <c r="N650" s="1" t="s">
        <v>527</v>
      </c>
      <c r="O650" s="1" t="s">
        <v>1659</v>
      </c>
      <c r="P650" s="1">
        <v>1905</v>
      </c>
      <c r="Q650" s="1" t="s">
        <v>634</v>
      </c>
      <c r="R650" s="1" t="s">
        <v>528</v>
      </c>
      <c r="T650" s="1" t="s">
        <v>1660</v>
      </c>
      <c r="U650" s="14" t="str">
        <f t="shared" si="20"/>
        <v>https://de.wikipedia.org/wiki/Kraftwerk_Seealpsee-Wasserauen</v>
      </c>
      <c r="V650" s="14" t="str">
        <f t="shared" si="21"/>
        <v/>
      </c>
      <c r="W650" s="1" t="s">
        <v>394</v>
      </c>
      <c r="X650" s="1" t="s">
        <v>38</v>
      </c>
      <c r="Y650" s="1">
        <v>1224</v>
      </c>
    </row>
    <row r="651" spans="1:25" ht="127.5" x14ac:dyDescent="0.2">
      <c r="A651" s="1" t="s">
        <v>1661</v>
      </c>
      <c r="B651" s="1" t="s">
        <v>1652</v>
      </c>
      <c r="C651" s="1" t="s">
        <v>1662</v>
      </c>
      <c r="D651" s="1" t="s">
        <v>1663</v>
      </c>
      <c r="E651" s="1" t="s">
        <v>1664</v>
      </c>
      <c r="F651" s="1" t="s">
        <v>577</v>
      </c>
      <c r="G651" s="1" t="s">
        <v>1665</v>
      </c>
      <c r="H651" s="1" t="s">
        <v>38</v>
      </c>
      <c r="I651" s="1">
        <v>8188</v>
      </c>
      <c r="J651" s="1" t="s">
        <v>619</v>
      </c>
      <c r="K651" s="13" t="s">
        <v>726</v>
      </c>
      <c r="L651" s="1" t="s">
        <v>1666</v>
      </c>
      <c r="M651" s="1" t="s">
        <v>1667</v>
      </c>
      <c r="N651" s="1" t="s">
        <v>1288</v>
      </c>
      <c r="P651" s="1" t="s">
        <v>38</v>
      </c>
      <c r="Q651" s="1" t="s">
        <v>542</v>
      </c>
      <c r="R651" s="1" t="s">
        <v>543</v>
      </c>
      <c r="S651" s="1" t="s">
        <v>1668</v>
      </c>
      <c r="T651" s="1" t="s">
        <v>1669</v>
      </c>
      <c r="U651" s="14" t="str">
        <f t="shared" si="20"/>
        <v>https://www.geoportal.ch/document/5246274</v>
      </c>
      <c r="V651" s="14" t="str">
        <f t="shared" si="21"/>
        <v>https://www.appenzellerzeitung.ch/ostschweiz/appenzellerland/einblick-in-geschichte-der-hofersage-ld.1124118</v>
      </c>
      <c r="W651" s="1" t="s">
        <v>7025</v>
      </c>
      <c r="X651" t="s">
        <v>7024</v>
      </c>
      <c r="Y651" s="1">
        <v>1227</v>
      </c>
    </row>
    <row r="652" spans="1:25" ht="25.5" x14ac:dyDescent="0.2">
      <c r="A652" s="1" t="s">
        <v>1671</v>
      </c>
      <c r="B652" s="1" t="s">
        <v>1652</v>
      </c>
      <c r="C652" s="1" t="s">
        <v>1662</v>
      </c>
      <c r="D652" s="1" t="s">
        <v>1663</v>
      </c>
      <c r="E652" s="1" t="s">
        <v>1672</v>
      </c>
      <c r="F652" s="1" t="s">
        <v>555</v>
      </c>
      <c r="H652" s="1" t="s">
        <v>38</v>
      </c>
      <c r="I652" s="1" t="s">
        <v>38</v>
      </c>
      <c r="J652" s="1" t="s">
        <v>1673</v>
      </c>
      <c r="K652" s="13" t="s">
        <v>737</v>
      </c>
      <c r="M652" s="1" t="s">
        <v>38</v>
      </c>
      <c r="N652" s="1" t="s">
        <v>559</v>
      </c>
      <c r="P652" s="1" t="s">
        <v>38</v>
      </c>
      <c r="Q652" s="1" t="s">
        <v>542</v>
      </c>
      <c r="R652" s="1" t="s">
        <v>561</v>
      </c>
      <c r="S652" s="1" t="s">
        <v>1674</v>
      </c>
      <c r="T652" s="1" t="s">
        <v>1670</v>
      </c>
      <c r="U652" s="14" t="str">
        <f t="shared" si="20"/>
        <v>https://zeitzeugnisse.ch/detail.php?id=175&amp;stype=4</v>
      </c>
      <c r="V652" s="14" t="str">
        <f t="shared" si="21"/>
        <v/>
      </c>
      <c r="W652" s="1" t="s">
        <v>393</v>
      </c>
      <c r="X652"/>
      <c r="Y652" s="1">
        <v>1229</v>
      </c>
    </row>
    <row r="653" spans="1:25" ht="25.5" x14ac:dyDescent="0.2">
      <c r="A653" s="1" t="s">
        <v>1675</v>
      </c>
      <c r="B653" s="1" t="s">
        <v>1652</v>
      </c>
      <c r="C653" s="1" t="s">
        <v>1676</v>
      </c>
      <c r="D653" s="1" t="s">
        <v>1663</v>
      </c>
      <c r="E653" s="1" t="s">
        <v>1677</v>
      </c>
      <c r="F653" s="1" t="s">
        <v>555</v>
      </c>
      <c r="H653" s="1" t="s">
        <v>38</v>
      </c>
      <c r="I653" s="1" t="s">
        <v>38</v>
      </c>
      <c r="J653" s="1" t="s">
        <v>1077</v>
      </c>
      <c r="K653" s="13" t="s">
        <v>557</v>
      </c>
      <c r="M653" s="1" t="s">
        <v>38</v>
      </c>
      <c r="N653" s="1" t="s">
        <v>559</v>
      </c>
      <c r="P653" s="1" t="s">
        <v>38</v>
      </c>
      <c r="Q653" s="1" t="s">
        <v>542</v>
      </c>
      <c r="R653" s="1" t="s">
        <v>528</v>
      </c>
      <c r="T653" s="1" t="s">
        <v>1678</v>
      </c>
      <c r="U653" s="14" t="str">
        <f t="shared" si="20"/>
        <v/>
      </c>
      <c r="V653" s="14" t="str">
        <f t="shared" si="21"/>
        <v/>
      </c>
      <c r="Y653" s="1">
        <v>1231</v>
      </c>
    </row>
    <row r="654" spans="1:25" ht="25.5" x14ac:dyDescent="0.2">
      <c r="A654" s="1" t="s">
        <v>1680</v>
      </c>
      <c r="B654" s="1" t="s">
        <v>1652</v>
      </c>
      <c r="C654" s="1" t="s">
        <v>1679</v>
      </c>
      <c r="D654" s="1" t="s">
        <v>1681</v>
      </c>
      <c r="E654" s="1" t="s">
        <v>1682</v>
      </c>
      <c r="F654" s="1" t="s">
        <v>555</v>
      </c>
      <c r="G654" s="1" t="s">
        <v>1683</v>
      </c>
      <c r="H654" s="1" t="s">
        <v>38</v>
      </c>
      <c r="I654" s="1" t="s">
        <v>38</v>
      </c>
      <c r="J654" s="1" t="s">
        <v>521</v>
      </c>
      <c r="K654" s="13" t="s">
        <v>737</v>
      </c>
      <c r="M654" s="1" t="s">
        <v>38</v>
      </c>
      <c r="N654" s="1" t="s">
        <v>559</v>
      </c>
      <c r="P654" s="1" t="s">
        <v>38</v>
      </c>
      <c r="Q654" s="1" t="s">
        <v>542</v>
      </c>
      <c r="R654" s="1" t="s">
        <v>528</v>
      </c>
      <c r="T654" s="1" t="s">
        <v>1684</v>
      </c>
      <c r="U654" s="14" t="str">
        <f t="shared" si="20"/>
        <v/>
      </c>
      <c r="V654" s="14" t="str">
        <f t="shared" si="21"/>
        <v/>
      </c>
      <c r="Y654" s="1">
        <v>1236</v>
      </c>
    </row>
    <row r="655" spans="1:25" ht="25.5" x14ac:dyDescent="0.2">
      <c r="A655" s="1" t="s">
        <v>1685</v>
      </c>
      <c r="B655" s="1" t="s">
        <v>1652</v>
      </c>
      <c r="C655" s="1" t="s">
        <v>1679</v>
      </c>
      <c r="D655" s="1" t="s">
        <v>1681</v>
      </c>
      <c r="E655" s="1" t="s">
        <v>1686</v>
      </c>
      <c r="F655" s="1" t="s">
        <v>555</v>
      </c>
      <c r="H655" s="1" t="s">
        <v>38</v>
      </c>
      <c r="I655" s="1" t="s">
        <v>38</v>
      </c>
      <c r="J655" s="1" t="s">
        <v>1077</v>
      </c>
      <c r="K655" s="13" t="s">
        <v>624</v>
      </c>
      <c r="M655" s="1" t="s">
        <v>38</v>
      </c>
      <c r="N655" s="1" t="s">
        <v>559</v>
      </c>
      <c r="P655" s="1" t="s">
        <v>38</v>
      </c>
      <c r="Q655" s="1" t="s">
        <v>542</v>
      </c>
      <c r="R655" s="1" t="s">
        <v>543</v>
      </c>
      <c r="S655" s="1" t="s">
        <v>1687</v>
      </c>
      <c r="T655" s="1" t="s">
        <v>1688</v>
      </c>
      <c r="U655" s="14" t="str">
        <f t="shared" si="20"/>
        <v/>
      </c>
      <c r="V655" s="14" t="str">
        <f t="shared" si="21"/>
        <v/>
      </c>
      <c r="Y655" s="1">
        <v>1237</v>
      </c>
    </row>
    <row r="656" spans="1:25" ht="25.5" x14ac:dyDescent="0.2">
      <c r="A656" s="1" t="s">
        <v>1689</v>
      </c>
      <c r="B656" s="1" t="s">
        <v>1652</v>
      </c>
      <c r="C656" s="1" t="s">
        <v>1679</v>
      </c>
      <c r="D656" s="1" t="s">
        <v>1690</v>
      </c>
      <c r="E656" s="1" t="s">
        <v>1691</v>
      </c>
      <c r="F656" s="1" t="s">
        <v>555</v>
      </c>
      <c r="H656" s="1" t="s">
        <v>38</v>
      </c>
      <c r="I656" s="1" t="s">
        <v>38</v>
      </c>
      <c r="J656" s="1" t="s">
        <v>1692</v>
      </c>
      <c r="K656" s="13" t="s">
        <v>947</v>
      </c>
      <c r="M656" s="1" t="s">
        <v>38</v>
      </c>
      <c r="N656" s="1" t="s">
        <v>559</v>
      </c>
      <c r="P656" s="1" t="s">
        <v>38</v>
      </c>
      <c r="Q656" s="1" t="s">
        <v>542</v>
      </c>
      <c r="R656" s="1" t="s">
        <v>528</v>
      </c>
      <c r="T656" s="1" t="s">
        <v>1693</v>
      </c>
      <c r="U656" s="14" t="str">
        <f t="shared" si="20"/>
        <v/>
      </c>
      <c r="V656" s="14" t="str">
        <f t="shared" si="21"/>
        <v/>
      </c>
      <c r="Y656" s="1">
        <v>1238</v>
      </c>
    </row>
    <row r="657" spans="1:25" ht="38.25" x14ac:dyDescent="0.2">
      <c r="A657" s="1" t="s">
        <v>2466</v>
      </c>
      <c r="B657" s="1" t="s">
        <v>2467</v>
      </c>
      <c r="C657" s="1" t="s">
        <v>2468</v>
      </c>
      <c r="D657" s="1" t="s">
        <v>2469</v>
      </c>
      <c r="E657" s="1" t="s">
        <v>2470</v>
      </c>
      <c r="F657" s="1" t="s">
        <v>536</v>
      </c>
      <c r="H657" s="1">
        <v>104600</v>
      </c>
      <c r="I657" s="1">
        <v>5741</v>
      </c>
      <c r="J657" s="1" t="s">
        <v>619</v>
      </c>
      <c r="K657" s="13" t="s">
        <v>2471</v>
      </c>
      <c r="L657" s="1" t="s">
        <v>2472</v>
      </c>
      <c r="M657" s="1" t="s">
        <v>2473</v>
      </c>
      <c r="N657" s="1" t="s">
        <v>527</v>
      </c>
      <c r="O657" s="1" t="s">
        <v>2474</v>
      </c>
      <c r="P657" s="1">
        <v>1893</v>
      </c>
      <c r="Q657" s="1" t="s">
        <v>634</v>
      </c>
      <c r="R657" s="1" t="s">
        <v>542</v>
      </c>
      <c r="S657" s="1" t="s">
        <v>2475</v>
      </c>
      <c r="T657" s="1" t="s">
        <v>2476</v>
      </c>
      <c r="U657" s="14" t="str">
        <f t="shared" si="20"/>
        <v/>
      </c>
      <c r="V657" s="14" t="str">
        <f t="shared" si="21"/>
        <v/>
      </c>
      <c r="Y657" s="1">
        <v>1240</v>
      </c>
    </row>
    <row r="658" spans="1:25" ht="51" x14ac:dyDescent="0.2">
      <c r="A658" s="1" t="s">
        <v>2477</v>
      </c>
      <c r="B658" s="1" t="s">
        <v>2467</v>
      </c>
      <c r="C658" s="1" t="s">
        <v>2478</v>
      </c>
      <c r="D658" s="1" t="s">
        <v>2469</v>
      </c>
      <c r="E658" s="1" t="s">
        <v>2479</v>
      </c>
      <c r="F658" s="1" t="s">
        <v>577</v>
      </c>
      <c r="H658" s="1">
        <v>104800</v>
      </c>
      <c r="I658" s="1" t="s">
        <v>38</v>
      </c>
      <c r="J658" s="1" t="s">
        <v>516</v>
      </c>
      <c r="K658" s="13" t="s">
        <v>755</v>
      </c>
      <c r="L658" s="1" t="s">
        <v>1794</v>
      </c>
      <c r="M658" s="1" t="s">
        <v>2480</v>
      </c>
      <c r="N658" s="1" t="s">
        <v>2481</v>
      </c>
      <c r="P658" s="1">
        <v>1892</v>
      </c>
      <c r="Q658" s="1" t="s">
        <v>542</v>
      </c>
      <c r="R658" s="1" t="s">
        <v>542</v>
      </c>
      <c r="S658" s="1" t="s">
        <v>2475</v>
      </c>
      <c r="T658" s="1" t="s">
        <v>2482</v>
      </c>
      <c r="U658" s="14" t="str">
        <f t="shared" si="20"/>
        <v/>
      </c>
      <c r="V658" s="14" t="str">
        <f t="shared" si="21"/>
        <v/>
      </c>
      <c r="Y658" s="1">
        <v>1241</v>
      </c>
    </row>
    <row r="659" spans="1:25" ht="38.25" x14ac:dyDescent="0.2">
      <c r="A659" s="1" t="s">
        <v>2483</v>
      </c>
      <c r="B659" s="1" t="s">
        <v>2467</v>
      </c>
      <c r="C659" s="1" t="s">
        <v>2484</v>
      </c>
      <c r="D659" s="1" t="s">
        <v>2485</v>
      </c>
      <c r="E659" s="1" t="s">
        <v>2486</v>
      </c>
      <c r="F659" s="1" t="s">
        <v>536</v>
      </c>
      <c r="G659" s="1" t="s">
        <v>2487</v>
      </c>
      <c r="H659" s="1" t="s">
        <v>38</v>
      </c>
      <c r="I659" s="1" t="s">
        <v>38</v>
      </c>
      <c r="J659" s="1" t="s">
        <v>516</v>
      </c>
      <c r="K659" s="13" t="s">
        <v>856</v>
      </c>
      <c r="L659" s="1" t="s">
        <v>2488</v>
      </c>
      <c r="M659" s="1" t="s">
        <v>2489</v>
      </c>
      <c r="N659" s="1" t="s">
        <v>2490</v>
      </c>
      <c r="P659" s="1">
        <v>1908</v>
      </c>
      <c r="Q659" s="1" t="s">
        <v>542</v>
      </c>
      <c r="R659" s="1" t="s">
        <v>542</v>
      </c>
      <c r="S659" s="1" t="s">
        <v>2475</v>
      </c>
      <c r="T659" s="1" t="s">
        <v>2491</v>
      </c>
      <c r="U659" s="14" t="str">
        <f t="shared" si="20"/>
        <v/>
      </c>
      <c r="V659" s="14" t="str">
        <f t="shared" si="21"/>
        <v/>
      </c>
      <c r="Y659" s="1">
        <v>1243</v>
      </c>
    </row>
    <row r="660" spans="1:25" ht="38.25" x14ac:dyDescent="0.2">
      <c r="A660" s="1" t="s">
        <v>2492</v>
      </c>
      <c r="B660" s="1" t="s">
        <v>2467</v>
      </c>
      <c r="C660" s="1" t="s">
        <v>2484</v>
      </c>
      <c r="D660" s="1" t="s">
        <v>1851</v>
      </c>
      <c r="E660" s="1" t="s">
        <v>2493</v>
      </c>
      <c r="F660" s="1" t="s">
        <v>536</v>
      </c>
      <c r="H660" s="1" t="s">
        <v>38</v>
      </c>
      <c r="I660" s="1">
        <v>85672</v>
      </c>
      <c r="J660" s="1" t="s">
        <v>619</v>
      </c>
      <c r="K660" s="13" t="s">
        <v>611</v>
      </c>
      <c r="L660" s="1" t="s">
        <v>1430</v>
      </c>
      <c r="M660" s="1" t="s">
        <v>1431</v>
      </c>
      <c r="N660" s="1" t="s">
        <v>1871</v>
      </c>
      <c r="O660" s="1" t="s">
        <v>2494</v>
      </c>
      <c r="P660" s="1">
        <v>1909</v>
      </c>
      <c r="Q660" s="1" t="s">
        <v>634</v>
      </c>
      <c r="R660" s="1" t="s">
        <v>542</v>
      </c>
      <c r="S660" s="1" t="s">
        <v>2475</v>
      </c>
      <c r="T660" s="1" t="s">
        <v>2495</v>
      </c>
      <c r="U660" s="14" t="str">
        <f t="shared" si="20"/>
        <v>https://www.wartau.ch/_docn/317738/Gemeindeblatt_28_12-2008.pdf</v>
      </c>
      <c r="V660" s="14" t="str">
        <f t="shared" si="21"/>
        <v/>
      </c>
      <c r="W660" s="1" t="s">
        <v>344</v>
      </c>
      <c r="X660" s="1" t="s">
        <v>38</v>
      </c>
      <c r="Y660" s="1">
        <v>1244</v>
      </c>
    </row>
    <row r="661" spans="1:25" ht="51" x14ac:dyDescent="0.2">
      <c r="A661" s="1" t="s">
        <v>2496</v>
      </c>
      <c r="B661" s="1" t="s">
        <v>2467</v>
      </c>
      <c r="C661" s="1" t="s">
        <v>2484</v>
      </c>
      <c r="D661" s="1" t="s">
        <v>1851</v>
      </c>
      <c r="E661" s="1" t="s">
        <v>2497</v>
      </c>
      <c r="F661" s="1" t="s">
        <v>536</v>
      </c>
      <c r="H661" s="1" t="s">
        <v>38</v>
      </c>
      <c r="I661" s="1">
        <v>9010</v>
      </c>
      <c r="J661" s="1" t="s">
        <v>538</v>
      </c>
      <c r="K661" s="13" t="s">
        <v>897</v>
      </c>
      <c r="L661" s="1" t="s">
        <v>2498</v>
      </c>
      <c r="M661" s="1" t="s">
        <v>2499</v>
      </c>
      <c r="N661" s="1" t="s">
        <v>2490</v>
      </c>
      <c r="P661" s="1">
        <v>1867</v>
      </c>
      <c r="Q661" s="1" t="s">
        <v>542</v>
      </c>
      <c r="R661" s="1" t="s">
        <v>542</v>
      </c>
      <c r="S661" s="1" t="s">
        <v>2475</v>
      </c>
      <c r="T661" s="1" t="s">
        <v>2500</v>
      </c>
      <c r="U661" s="14" t="str">
        <f t="shared" si="20"/>
        <v/>
      </c>
      <c r="V661" s="14" t="str">
        <f t="shared" si="21"/>
        <v/>
      </c>
      <c r="Y661" s="1">
        <v>1245</v>
      </c>
    </row>
    <row r="662" spans="1:25" ht="51" x14ac:dyDescent="0.2">
      <c r="A662" s="1" t="s">
        <v>2501</v>
      </c>
      <c r="B662" s="1" t="s">
        <v>2467</v>
      </c>
      <c r="C662" s="1" t="s">
        <v>2502</v>
      </c>
      <c r="D662" s="1" t="s">
        <v>2503</v>
      </c>
      <c r="E662" s="1" t="s">
        <v>2504</v>
      </c>
      <c r="F662" s="1" t="s">
        <v>577</v>
      </c>
      <c r="H662" s="1">
        <v>105100</v>
      </c>
      <c r="I662" s="1" t="s">
        <v>38</v>
      </c>
      <c r="J662" s="1" t="s">
        <v>516</v>
      </c>
      <c r="K662" s="13" t="s">
        <v>907</v>
      </c>
      <c r="L662" s="1" t="s">
        <v>2505</v>
      </c>
      <c r="M662" s="1" t="s">
        <v>2506</v>
      </c>
      <c r="N662" s="1" t="s">
        <v>527</v>
      </c>
      <c r="P662" s="1">
        <v>1895</v>
      </c>
      <c r="Q662" s="1" t="s">
        <v>542</v>
      </c>
      <c r="R662" s="1" t="s">
        <v>542</v>
      </c>
      <c r="S662" s="1" t="s">
        <v>2475</v>
      </c>
      <c r="T662" s="1" t="s">
        <v>2507</v>
      </c>
      <c r="U662" s="14" t="str">
        <f t="shared" si="20"/>
        <v/>
      </c>
      <c r="V662" s="14" t="str">
        <f t="shared" si="21"/>
        <v/>
      </c>
      <c r="Y662" s="1">
        <v>1246</v>
      </c>
    </row>
    <row r="663" spans="1:25" ht="38.25" x14ac:dyDescent="0.2">
      <c r="A663" s="1" t="s">
        <v>2508</v>
      </c>
      <c r="B663" s="1" t="s">
        <v>2467</v>
      </c>
      <c r="C663" s="1" t="s">
        <v>2509</v>
      </c>
      <c r="D663" s="1" t="s">
        <v>2510</v>
      </c>
      <c r="E663" s="1" t="s">
        <v>2511</v>
      </c>
      <c r="F663" s="1" t="s">
        <v>577</v>
      </c>
      <c r="H663" s="1">
        <v>105200</v>
      </c>
      <c r="I663" s="1">
        <v>13254</v>
      </c>
      <c r="J663" s="1" t="s">
        <v>516</v>
      </c>
      <c r="K663" s="13" t="s">
        <v>630</v>
      </c>
      <c r="L663" s="1" t="s">
        <v>2512</v>
      </c>
      <c r="M663" s="1" t="s">
        <v>2513</v>
      </c>
      <c r="N663" s="1" t="s">
        <v>527</v>
      </c>
      <c r="P663" s="1" t="s">
        <v>38</v>
      </c>
      <c r="Q663" s="1" t="s">
        <v>542</v>
      </c>
      <c r="R663" s="1" t="s">
        <v>542</v>
      </c>
      <c r="S663" s="1" t="s">
        <v>2475</v>
      </c>
      <c r="T663" s="1" t="s">
        <v>2514</v>
      </c>
      <c r="U663" s="14" t="str">
        <f t="shared" si="20"/>
        <v/>
      </c>
      <c r="V663" s="14" t="str">
        <f t="shared" si="21"/>
        <v/>
      </c>
      <c r="Y663" s="1">
        <v>1247</v>
      </c>
    </row>
    <row r="664" spans="1:25" ht="38.25" x14ac:dyDescent="0.2">
      <c r="A664" s="1" t="s">
        <v>2515</v>
      </c>
      <c r="B664" s="1" t="s">
        <v>2467</v>
      </c>
      <c r="C664" s="1" t="s">
        <v>2516</v>
      </c>
      <c r="D664" s="1" t="s">
        <v>2517</v>
      </c>
      <c r="E664" s="1" t="s">
        <v>2518</v>
      </c>
      <c r="F664" s="1" t="s">
        <v>577</v>
      </c>
      <c r="H664" s="1">
        <v>105500</v>
      </c>
      <c r="I664" s="1">
        <v>61482</v>
      </c>
      <c r="J664" s="1" t="s">
        <v>516</v>
      </c>
      <c r="K664" s="13" t="s">
        <v>755</v>
      </c>
      <c r="L664" s="1" t="s">
        <v>2519</v>
      </c>
      <c r="M664" s="1" t="s">
        <v>1379</v>
      </c>
      <c r="N664" s="1" t="s">
        <v>527</v>
      </c>
      <c r="O664" s="1" t="s">
        <v>1255</v>
      </c>
      <c r="P664" s="1">
        <v>1899</v>
      </c>
      <c r="Q664" s="1" t="s">
        <v>634</v>
      </c>
      <c r="R664" s="1" t="s">
        <v>542</v>
      </c>
      <c r="S664" s="1" t="s">
        <v>2475</v>
      </c>
      <c r="T664" s="1" t="s">
        <v>2520</v>
      </c>
      <c r="U664" s="14" t="str">
        <f t="shared" si="20"/>
        <v/>
      </c>
      <c r="V664" s="14" t="str">
        <f t="shared" si="21"/>
        <v/>
      </c>
      <c r="Y664" s="1">
        <v>1248</v>
      </c>
    </row>
    <row r="665" spans="1:25" ht="51" x14ac:dyDescent="0.2">
      <c r="A665" s="1" t="s">
        <v>2521</v>
      </c>
      <c r="B665" s="1" t="s">
        <v>2467</v>
      </c>
      <c r="C665" s="1" t="s">
        <v>2516</v>
      </c>
      <c r="D665" s="1" t="s">
        <v>2517</v>
      </c>
      <c r="E665" s="1" t="s">
        <v>2522</v>
      </c>
      <c r="F665" s="1" t="s">
        <v>536</v>
      </c>
      <c r="G665" s="1" t="s">
        <v>2523</v>
      </c>
      <c r="H665" s="1" t="s">
        <v>38</v>
      </c>
      <c r="I665" s="1">
        <v>38488</v>
      </c>
      <c r="J665" s="1" t="s">
        <v>538</v>
      </c>
      <c r="K665" s="13" t="s">
        <v>719</v>
      </c>
      <c r="L665" s="1" t="s">
        <v>2524</v>
      </c>
      <c r="M665" s="1" t="s">
        <v>2525</v>
      </c>
      <c r="N665" s="1" t="s">
        <v>2526</v>
      </c>
      <c r="P665" s="1" t="s">
        <v>38</v>
      </c>
      <c r="Q665" s="1" t="s">
        <v>542</v>
      </c>
      <c r="R665" s="1" t="s">
        <v>542</v>
      </c>
      <c r="S665" s="1" t="s">
        <v>2475</v>
      </c>
      <c r="T665" s="1" t="s">
        <v>2527</v>
      </c>
      <c r="U665" s="14" t="str">
        <f t="shared" si="20"/>
        <v>https://www.grabser-muehlbach.ch/rundgang/objekte-am-m%C3%BChlbach/1-m%C3%BChle-im-wispel/</v>
      </c>
      <c r="V665" s="14" t="str">
        <f t="shared" si="21"/>
        <v>https://strickermuehle.ch/</v>
      </c>
      <c r="W665" s="1" t="s">
        <v>343</v>
      </c>
      <c r="X665" s="1" t="s">
        <v>342</v>
      </c>
      <c r="Y665" s="1">
        <v>1249</v>
      </c>
    </row>
    <row r="666" spans="1:25" ht="63.75" x14ac:dyDescent="0.2">
      <c r="A666" s="1" t="s">
        <v>2528</v>
      </c>
      <c r="B666" s="1" t="s">
        <v>2467</v>
      </c>
      <c r="C666" s="1" t="s">
        <v>2529</v>
      </c>
      <c r="D666" s="1" t="s">
        <v>2530</v>
      </c>
      <c r="E666" s="1" t="s">
        <v>2531</v>
      </c>
      <c r="F666" s="1" t="s">
        <v>577</v>
      </c>
      <c r="H666" s="1">
        <v>105600</v>
      </c>
      <c r="I666" s="1">
        <v>62147</v>
      </c>
      <c r="J666" s="1" t="s">
        <v>516</v>
      </c>
      <c r="K666" s="13" t="s">
        <v>1309</v>
      </c>
      <c r="L666" s="1" t="s">
        <v>2532</v>
      </c>
      <c r="M666" s="1" t="s">
        <v>2220</v>
      </c>
      <c r="N666" s="1" t="s">
        <v>527</v>
      </c>
      <c r="P666" s="1">
        <v>1912</v>
      </c>
      <c r="Q666" s="1" t="s">
        <v>542</v>
      </c>
      <c r="R666" s="1" t="s">
        <v>542</v>
      </c>
      <c r="S666" s="1" t="s">
        <v>2475</v>
      </c>
      <c r="T666" s="1" t="s">
        <v>2533</v>
      </c>
      <c r="U666" s="14" t="str">
        <f t="shared" si="20"/>
        <v/>
      </c>
      <c r="V666" s="14" t="str">
        <f t="shared" si="21"/>
        <v/>
      </c>
      <c r="Y666" s="1">
        <v>1250</v>
      </c>
    </row>
    <row r="667" spans="1:25" ht="63.75" x14ac:dyDescent="0.2">
      <c r="A667" s="1" t="s">
        <v>2534</v>
      </c>
      <c r="B667" s="1" t="s">
        <v>2467</v>
      </c>
      <c r="C667" s="1" t="s">
        <v>2529</v>
      </c>
      <c r="D667" s="1" t="s">
        <v>2535</v>
      </c>
      <c r="E667" s="1" t="s">
        <v>2536</v>
      </c>
      <c r="F667" s="1" t="s">
        <v>577</v>
      </c>
      <c r="G667" s="1" t="s">
        <v>2537</v>
      </c>
      <c r="H667" s="1">
        <v>105700</v>
      </c>
      <c r="I667" s="1" t="s">
        <v>38</v>
      </c>
      <c r="J667" s="1" t="s">
        <v>516</v>
      </c>
      <c r="K667" s="13" t="s">
        <v>598</v>
      </c>
      <c r="L667" s="1" t="s">
        <v>1583</v>
      </c>
      <c r="M667" s="1" t="s">
        <v>2538</v>
      </c>
      <c r="N667" s="1" t="s">
        <v>527</v>
      </c>
      <c r="O667" s="1" t="s">
        <v>694</v>
      </c>
      <c r="P667" s="1">
        <v>1906</v>
      </c>
      <c r="Q667" s="1" t="s">
        <v>634</v>
      </c>
      <c r="R667" s="1" t="s">
        <v>542</v>
      </c>
      <c r="S667" s="1" t="s">
        <v>2475</v>
      </c>
      <c r="T667" s="1" t="s">
        <v>2539</v>
      </c>
      <c r="U667" s="14" t="str">
        <f t="shared" si="20"/>
        <v>https://www.sak.ch/ueber-sak/standorte/wasserkraftwerke/kw-binnenkanal</v>
      </c>
      <c r="V667" s="14" t="str">
        <f t="shared" si="21"/>
        <v/>
      </c>
      <c r="W667" s="1" t="s">
        <v>341</v>
      </c>
      <c r="X667" s="1" t="s">
        <v>38</v>
      </c>
      <c r="Y667" s="1">
        <v>1251</v>
      </c>
    </row>
    <row r="668" spans="1:25" ht="63.75" x14ac:dyDescent="0.2">
      <c r="A668" s="1" t="s">
        <v>2540</v>
      </c>
      <c r="B668" s="1" t="s">
        <v>2467</v>
      </c>
      <c r="C668" s="1" t="s">
        <v>2541</v>
      </c>
      <c r="D668" s="1" t="s">
        <v>2535</v>
      </c>
      <c r="E668" s="1" t="s">
        <v>2542</v>
      </c>
      <c r="F668" s="1" t="s">
        <v>577</v>
      </c>
      <c r="G668" s="1" t="s">
        <v>2537</v>
      </c>
      <c r="H668" s="1">
        <v>105800</v>
      </c>
      <c r="I668" s="1" t="s">
        <v>38</v>
      </c>
      <c r="J668" s="1" t="s">
        <v>516</v>
      </c>
      <c r="K668" s="13" t="s">
        <v>2543</v>
      </c>
      <c r="L668" s="1" t="s">
        <v>1583</v>
      </c>
      <c r="M668" s="1" t="s">
        <v>2544</v>
      </c>
      <c r="N668" s="1" t="s">
        <v>527</v>
      </c>
      <c r="O668" s="1" t="s">
        <v>694</v>
      </c>
      <c r="P668" s="1">
        <v>1906</v>
      </c>
      <c r="Q668" s="1" t="s">
        <v>634</v>
      </c>
      <c r="R668" s="1" t="s">
        <v>542</v>
      </c>
      <c r="S668" s="1" t="s">
        <v>2475</v>
      </c>
      <c r="T668" s="1" t="s">
        <v>2545</v>
      </c>
      <c r="U668" s="14" t="str">
        <f t="shared" si="20"/>
        <v>https://www.sak.ch/ueber-sak/standorte/wasserkraftwerke/kw-binnenkanal</v>
      </c>
      <c r="V668" s="14" t="str">
        <f t="shared" si="21"/>
        <v/>
      </c>
      <c r="W668" s="1" t="s">
        <v>341</v>
      </c>
      <c r="X668" s="1" t="s">
        <v>38</v>
      </c>
      <c r="Y668" s="1">
        <v>1252</v>
      </c>
    </row>
    <row r="669" spans="1:25" ht="63.75" x14ac:dyDescent="0.2">
      <c r="A669" s="1" t="s">
        <v>2546</v>
      </c>
      <c r="B669" s="1" t="s">
        <v>2467</v>
      </c>
      <c r="C669" s="1" t="s">
        <v>2541</v>
      </c>
      <c r="D669" s="1" t="s">
        <v>2535</v>
      </c>
      <c r="E669" s="1" t="s">
        <v>2547</v>
      </c>
      <c r="F669" s="1" t="s">
        <v>577</v>
      </c>
      <c r="G669" s="1" t="s">
        <v>2537</v>
      </c>
      <c r="H669" s="1">
        <v>105900</v>
      </c>
      <c r="I669" s="1" t="s">
        <v>38</v>
      </c>
      <c r="J669" s="1" t="s">
        <v>516</v>
      </c>
      <c r="K669" s="13" t="s">
        <v>1195</v>
      </c>
      <c r="L669" s="1" t="s">
        <v>1583</v>
      </c>
      <c r="M669" s="1" t="s">
        <v>2548</v>
      </c>
      <c r="N669" s="1" t="s">
        <v>527</v>
      </c>
      <c r="O669" s="1" t="s">
        <v>694</v>
      </c>
      <c r="P669" s="1">
        <v>1906</v>
      </c>
      <c r="Q669" s="1" t="s">
        <v>634</v>
      </c>
      <c r="R669" s="1" t="s">
        <v>542</v>
      </c>
      <c r="S669" s="1" t="s">
        <v>2475</v>
      </c>
      <c r="T669" s="1" t="s">
        <v>2549</v>
      </c>
      <c r="U669" s="14" t="str">
        <f t="shared" si="20"/>
        <v>https://www.sak.ch/ueber-sak/standorte/wasserkraftwerke/kw-binnenkanal</v>
      </c>
      <c r="V669" s="14" t="str">
        <f t="shared" si="21"/>
        <v/>
      </c>
      <c r="W669" s="1" t="s">
        <v>341</v>
      </c>
      <c r="X669" s="1" t="s">
        <v>38</v>
      </c>
      <c r="Y669" s="1">
        <v>1253</v>
      </c>
    </row>
    <row r="670" spans="1:25" ht="38.25" x14ac:dyDescent="0.2">
      <c r="A670" s="1" t="s">
        <v>2550</v>
      </c>
      <c r="B670" s="1" t="s">
        <v>2467</v>
      </c>
      <c r="C670" s="1" t="s">
        <v>2551</v>
      </c>
      <c r="D670" s="1" t="s">
        <v>2552</v>
      </c>
      <c r="E670" s="1" t="s">
        <v>2553</v>
      </c>
      <c r="F670" s="1" t="s">
        <v>536</v>
      </c>
      <c r="G670" s="1" t="s">
        <v>2554</v>
      </c>
      <c r="H670" s="1" t="s">
        <v>38</v>
      </c>
      <c r="I670" s="1">
        <v>61477</v>
      </c>
      <c r="J670" s="1" t="s">
        <v>538</v>
      </c>
      <c r="K670" s="13" t="s">
        <v>611</v>
      </c>
      <c r="L670" s="1" t="s">
        <v>2555</v>
      </c>
      <c r="M670" s="1" t="s">
        <v>2556</v>
      </c>
      <c r="N670" s="1" t="s">
        <v>1871</v>
      </c>
      <c r="O670" s="1" t="s">
        <v>2557</v>
      </c>
      <c r="P670" s="1">
        <v>1898</v>
      </c>
      <c r="Q670" s="1" t="s">
        <v>634</v>
      </c>
      <c r="R670" s="1" t="s">
        <v>542</v>
      </c>
      <c r="S670" s="1" t="s">
        <v>2475</v>
      </c>
      <c r="T670" s="1" t="s">
        <v>2558</v>
      </c>
      <c r="U670" s="14" t="str">
        <f t="shared" si="20"/>
        <v>https://museum-berneck.ch/wp-content/uploads/2018/09/Ausstellung-2017.pdf</v>
      </c>
      <c r="V670" s="14" t="str">
        <f t="shared" si="21"/>
        <v/>
      </c>
      <c r="W670" s="1" t="s">
        <v>340</v>
      </c>
      <c r="X670" s="1" t="s">
        <v>38</v>
      </c>
      <c r="Y670" s="1">
        <v>1254</v>
      </c>
    </row>
    <row r="671" spans="1:25" ht="51" x14ac:dyDescent="0.2">
      <c r="A671" s="1" t="s">
        <v>2559</v>
      </c>
      <c r="B671" s="1" t="s">
        <v>2467</v>
      </c>
      <c r="C671" s="1" t="s">
        <v>2560</v>
      </c>
      <c r="D671" s="1" t="s">
        <v>2561</v>
      </c>
      <c r="E671" s="1" t="s">
        <v>2562</v>
      </c>
      <c r="F671" s="1" t="s">
        <v>555</v>
      </c>
      <c r="G671" s="1" t="s">
        <v>2563</v>
      </c>
      <c r="H671" s="1" t="s">
        <v>38</v>
      </c>
      <c r="I671" s="1" t="s">
        <v>38</v>
      </c>
      <c r="J671" s="1" t="s">
        <v>1194</v>
      </c>
      <c r="K671" s="13" t="s">
        <v>2564</v>
      </c>
      <c r="M671" s="1" t="s">
        <v>38</v>
      </c>
      <c r="N671" s="1" t="s">
        <v>559</v>
      </c>
      <c r="P671" s="1" t="s">
        <v>38</v>
      </c>
      <c r="Q671" s="1" t="s">
        <v>542</v>
      </c>
      <c r="R671" s="1" t="s">
        <v>542</v>
      </c>
      <c r="S671" s="1" t="s">
        <v>2475</v>
      </c>
      <c r="T671" s="1" t="s">
        <v>2565</v>
      </c>
      <c r="U671" s="14" t="str">
        <f t="shared" si="20"/>
        <v>https://www.rorschachergeschichten.ch/wasser-und-energie/articles/vom-staedtischen-elektrizitaetswerk-rorschach.html</v>
      </c>
      <c r="V671" s="14" t="str">
        <f t="shared" si="21"/>
        <v/>
      </c>
      <c r="W671" s="1" t="s">
        <v>339</v>
      </c>
      <c r="X671" s="1" t="s">
        <v>38</v>
      </c>
      <c r="Y671" s="1">
        <v>1255</v>
      </c>
    </row>
    <row r="672" spans="1:25" ht="38.25" x14ac:dyDescent="0.2">
      <c r="A672" s="1" t="s">
        <v>2566</v>
      </c>
      <c r="B672" s="1" t="s">
        <v>2467</v>
      </c>
      <c r="C672" s="1" t="s">
        <v>2567</v>
      </c>
      <c r="D672" s="1" t="s">
        <v>2568</v>
      </c>
      <c r="E672" s="1" t="s">
        <v>2569</v>
      </c>
      <c r="F672" s="1" t="s">
        <v>577</v>
      </c>
      <c r="H672" s="1">
        <v>106100</v>
      </c>
      <c r="I672" s="1" t="s">
        <v>38</v>
      </c>
      <c r="J672" s="1" t="s">
        <v>516</v>
      </c>
      <c r="K672" s="13" t="s">
        <v>2570</v>
      </c>
      <c r="L672" s="1" t="s">
        <v>2571</v>
      </c>
      <c r="M672" s="1" t="s">
        <v>2572</v>
      </c>
      <c r="N672" s="1" t="s">
        <v>527</v>
      </c>
      <c r="O672" s="1" t="s">
        <v>2557</v>
      </c>
      <c r="P672" s="1">
        <v>1898</v>
      </c>
      <c r="Q672" s="1" t="s">
        <v>634</v>
      </c>
      <c r="R672" s="1" t="s">
        <v>542</v>
      </c>
      <c r="S672" s="1" t="s">
        <v>2475</v>
      </c>
      <c r="T672" s="1" t="s">
        <v>2573</v>
      </c>
      <c r="U672" s="14" t="str">
        <f t="shared" si="20"/>
        <v>https://www.snenergie.ch/project/kraftwerk-lochmuehle/</v>
      </c>
      <c r="V672" s="14" t="str">
        <f t="shared" si="21"/>
        <v/>
      </c>
      <c r="W672" s="1" t="s">
        <v>338</v>
      </c>
      <c r="X672" s="1" t="s">
        <v>38</v>
      </c>
      <c r="Y672" s="1">
        <v>1256</v>
      </c>
    </row>
    <row r="673" spans="1:25" ht="38.25" x14ac:dyDescent="0.2">
      <c r="A673" s="1" t="s">
        <v>2574</v>
      </c>
      <c r="B673" s="1" t="s">
        <v>2467</v>
      </c>
      <c r="C673" s="1" t="s">
        <v>2568</v>
      </c>
      <c r="D673" s="1" t="s">
        <v>2568</v>
      </c>
      <c r="E673" s="1" t="s">
        <v>2575</v>
      </c>
      <c r="F673" s="1" t="s">
        <v>555</v>
      </c>
      <c r="G673" s="1" t="s">
        <v>2576</v>
      </c>
      <c r="H673" s="1" t="s">
        <v>38</v>
      </c>
      <c r="I673" s="1" t="s">
        <v>38</v>
      </c>
      <c r="J673" s="1" t="s">
        <v>2577</v>
      </c>
      <c r="K673" s="13" t="s">
        <v>784</v>
      </c>
      <c r="M673" s="1" t="s">
        <v>38</v>
      </c>
      <c r="N673" s="1" t="s">
        <v>559</v>
      </c>
      <c r="P673" s="1">
        <v>1867</v>
      </c>
      <c r="Q673" s="1" t="s">
        <v>542</v>
      </c>
      <c r="R673" s="1" t="s">
        <v>542</v>
      </c>
      <c r="S673" s="1" t="s">
        <v>2475</v>
      </c>
      <c r="T673" s="1" t="s">
        <v>2578</v>
      </c>
      <c r="U673" s="14" t="str">
        <f t="shared" si="20"/>
        <v>https://www.tpblumenegg.ch/geschichte/</v>
      </c>
      <c r="V673" s="14" t="str">
        <f t="shared" si="21"/>
        <v/>
      </c>
      <c r="W673" s="1" t="s">
        <v>337</v>
      </c>
      <c r="X673" s="1" t="s">
        <v>38</v>
      </c>
      <c r="Y673" s="1">
        <v>1257</v>
      </c>
    </row>
    <row r="674" spans="1:25" ht="76.5" x14ac:dyDescent="0.2">
      <c r="A674" s="1" t="s">
        <v>2580</v>
      </c>
      <c r="B674" s="1" t="s">
        <v>2467</v>
      </c>
      <c r="C674" s="1" t="s">
        <v>2579</v>
      </c>
      <c r="D674" s="1" t="s">
        <v>2581</v>
      </c>
      <c r="E674" s="1" t="s">
        <v>2582</v>
      </c>
      <c r="F674" s="1" t="s">
        <v>555</v>
      </c>
      <c r="G674" s="1" t="s">
        <v>2583</v>
      </c>
      <c r="H674" s="1" t="s">
        <v>38</v>
      </c>
      <c r="I674" s="1" t="s">
        <v>38</v>
      </c>
      <c r="J674" s="1" t="s">
        <v>2040</v>
      </c>
      <c r="K674" s="13" t="s">
        <v>935</v>
      </c>
      <c r="M674" s="1" t="s">
        <v>38</v>
      </c>
      <c r="N674" s="1" t="s">
        <v>559</v>
      </c>
      <c r="P674" s="1" t="s">
        <v>38</v>
      </c>
      <c r="Q674" s="1" t="s">
        <v>542</v>
      </c>
      <c r="R674" s="1" t="s">
        <v>542</v>
      </c>
      <c r="S674" s="1" t="s">
        <v>2584</v>
      </c>
      <c r="T674" s="1" t="s">
        <v>2585</v>
      </c>
      <c r="U674" s="14" t="str">
        <f t="shared" si="20"/>
        <v>https://www.maestrani.ch/geschichte</v>
      </c>
      <c r="V674" s="14" t="e">
        <f t="shared" si="21"/>
        <v>#VALUE!</v>
      </c>
      <c r="W674" s="1" t="s">
        <v>336</v>
      </c>
      <c r="X674" s="1" t="s">
        <v>335</v>
      </c>
      <c r="Y674" s="1">
        <v>1259</v>
      </c>
    </row>
    <row r="675" spans="1:25" ht="38.25" x14ac:dyDescent="0.2">
      <c r="A675" s="1" t="s">
        <v>2587</v>
      </c>
      <c r="B675" s="1" t="s">
        <v>2467</v>
      </c>
      <c r="C675" s="1" t="s">
        <v>2588</v>
      </c>
      <c r="D675" s="1" t="s">
        <v>2589</v>
      </c>
      <c r="E675" s="1" t="s">
        <v>2590</v>
      </c>
      <c r="F675" s="1" t="s">
        <v>577</v>
      </c>
      <c r="H675" s="1">
        <v>106600</v>
      </c>
      <c r="I675" s="1" t="s">
        <v>38</v>
      </c>
      <c r="J675" s="1" t="s">
        <v>516</v>
      </c>
      <c r="K675" s="13" t="s">
        <v>1582</v>
      </c>
      <c r="L675" s="1" t="s">
        <v>1948</v>
      </c>
      <c r="M675" s="1" t="s">
        <v>2591</v>
      </c>
      <c r="N675" s="1" t="s">
        <v>527</v>
      </c>
      <c r="O675" s="1" t="s">
        <v>1737</v>
      </c>
      <c r="P675" s="1">
        <v>1896</v>
      </c>
      <c r="Q675" s="1" t="s">
        <v>634</v>
      </c>
      <c r="R675" s="1" t="s">
        <v>542</v>
      </c>
      <c r="S675" s="1" t="s">
        <v>2475</v>
      </c>
      <c r="T675" s="1" t="s">
        <v>2592</v>
      </c>
      <c r="U675" s="14" t="str">
        <f t="shared" si="20"/>
        <v>https://www.sak.ch/ueber-sak/standorte/wasserkraftwerke/kw-giessen</v>
      </c>
      <c r="V675" s="14" t="str">
        <f t="shared" si="21"/>
        <v/>
      </c>
      <c r="W675" s="1" t="s">
        <v>334</v>
      </c>
      <c r="X675" s="1" t="s">
        <v>38</v>
      </c>
      <c r="Y675" s="1">
        <v>1261</v>
      </c>
    </row>
    <row r="676" spans="1:25" ht="38.25" x14ac:dyDescent="0.2">
      <c r="A676" s="1" t="s">
        <v>2593</v>
      </c>
      <c r="B676" s="1" t="s">
        <v>2467</v>
      </c>
      <c r="C676" s="1" t="s">
        <v>2594</v>
      </c>
      <c r="D676" s="1" t="s">
        <v>2589</v>
      </c>
      <c r="E676" s="1" t="s">
        <v>2595</v>
      </c>
      <c r="F676" s="1" t="s">
        <v>536</v>
      </c>
      <c r="G676" s="1" t="s">
        <v>2596</v>
      </c>
      <c r="H676" s="1">
        <v>106700</v>
      </c>
      <c r="I676" s="1">
        <v>9612</v>
      </c>
      <c r="J676" s="1" t="s">
        <v>516</v>
      </c>
      <c r="K676" s="13" t="s">
        <v>897</v>
      </c>
      <c r="L676" s="1" t="s">
        <v>2597</v>
      </c>
      <c r="M676" s="1" t="s">
        <v>1726</v>
      </c>
      <c r="N676" s="1" t="s">
        <v>527</v>
      </c>
      <c r="P676" s="1">
        <v>1865</v>
      </c>
      <c r="Q676" s="1" t="s">
        <v>542</v>
      </c>
      <c r="R676" s="1" t="s">
        <v>543</v>
      </c>
      <c r="S676" s="1" t="s">
        <v>2598</v>
      </c>
      <c r="T676" s="1" t="s">
        <v>2599</v>
      </c>
      <c r="U676" s="14" t="str">
        <f t="shared" si="20"/>
        <v>http://www.kraftwerktrempel.ch/</v>
      </c>
      <c r="V676" s="14" t="str">
        <f t="shared" si="21"/>
        <v/>
      </c>
      <c r="W676" s="1" t="s">
        <v>333</v>
      </c>
      <c r="X676" s="1" t="s">
        <v>38</v>
      </c>
      <c r="Y676" s="1">
        <v>1262</v>
      </c>
    </row>
    <row r="677" spans="1:25" ht="38.25" x14ac:dyDescent="0.2">
      <c r="A677" s="1" t="s">
        <v>2600</v>
      </c>
      <c r="B677" s="1" t="s">
        <v>2467</v>
      </c>
      <c r="C677" s="1" t="s">
        <v>2594</v>
      </c>
      <c r="D677" s="1" t="s">
        <v>2589</v>
      </c>
      <c r="E677" s="1" t="s">
        <v>2601</v>
      </c>
      <c r="F677" s="1" t="s">
        <v>577</v>
      </c>
      <c r="H677" s="1">
        <v>106750</v>
      </c>
      <c r="I677" s="1" t="s">
        <v>38</v>
      </c>
      <c r="J677" s="1" t="s">
        <v>516</v>
      </c>
      <c r="K677" s="13" t="s">
        <v>1605</v>
      </c>
      <c r="L677" s="1" t="s">
        <v>2365</v>
      </c>
      <c r="M677" s="1" t="s">
        <v>2602</v>
      </c>
      <c r="N677" s="1" t="s">
        <v>527</v>
      </c>
      <c r="P677" s="1">
        <v>1865</v>
      </c>
      <c r="Q677" s="1" t="s">
        <v>542</v>
      </c>
      <c r="R677" s="1" t="s">
        <v>542</v>
      </c>
      <c r="S677" s="1" t="s">
        <v>2475</v>
      </c>
      <c r="T677" s="1" t="s">
        <v>2603</v>
      </c>
      <c r="U677" s="14" t="str">
        <f t="shared" si="20"/>
        <v/>
      </c>
      <c r="V677" s="14" t="str">
        <f t="shared" si="21"/>
        <v/>
      </c>
      <c r="Y677" s="1">
        <v>1263</v>
      </c>
    </row>
    <row r="678" spans="1:25" ht="25.5" x14ac:dyDescent="0.2">
      <c r="A678" s="1" t="s">
        <v>2604</v>
      </c>
      <c r="B678" s="1" t="s">
        <v>2467</v>
      </c>
      <c r="C678" s="1" t="s">
        <v>2594</v>
      </c>
      <c r="D678" s="1" t="s">
        <v>2589</v>
      </c>
      <c r="E678" s="1" t="s">
        <v>2605</v>
      </c>
      <c r="F678" s="1" t="s">
        <v>555</v>
      </c>
      <c r="G678" s="1" t="s">
        <v>2606</v>
      </c>
      <c r="H678" s="1" t="s">
        <v>38</v>
      </c>
      <c r="I678" s="1" t="s">
        <v>38</v>
      </c>
      <c r="J678" s="1" t="s">
        <v>2607</v>
      </c>
      <c r="K678" s="13" t="s">
        <v>611</v>
      </c>
      <c r="M678" s="1" t="s">
        <v>38</v>
      </c>
      <c r="N678" s="1" t="s">
        <v>559</v>
      </c>
      <c r="P678" s="1">
        <v>1867</v>
      </c>
      <c r="Q678" s="1" t="s">
        <v>542</v>
      </c>
      <c r="R678" s="1" t="s">
        <v>542</v>
      </c>
      <c r="S678" s="1" t="s">
        <v>2475</v>
      </c>
      <c r="T678" s="1" t="s">
        <v>2608</v>
      </c>
      <c r="U678" s="14" t="str">
        <f t="shared" si="20"/>
        <v>https://www.alder-eisenhut.ch/de/ueber-uns/geschichte</v>
      </c>
      <c r="V678" s="14" t="str">
        <f t="shared" si="21"/>
        <v/>
      </c>
      <c r="W678" s="1" t="s">
        <v>332</v>
      </c>
      <c r="X678" s="1" t="s">
        <v>38</v>
      </c>
      <c r="Y678" s="1">
        <v>1264</v>
      </c>
    </row>
    <row r="679" spans="1:25" ht="38.25" x14ac:dyDescent="0.2">
      <c r="A679" s="1" t="s">
        <v>2609</v>
      </c>
      <c r="B679" s="1" t="s">
        <v>2467</v>
      </c>
      <c r="C679" s="1" t="s">
        <v>2610</v>
      </c>
      <c r="D679" s="1" t="s">
        <v>2611</v>
      </c>
      <c r="E679" s="1" t="s">
        <v>2612</v>
      </c>
      <c r="F679" s="1" t="s">
        <v>577</v>
      </c>
      <c r="H679" s="1">
        <v>106800</v>
      </c>
      <c r="I679" s="1">
        <v>10560</v>
      </c>
      <c r="J679" s="1" t="s">
        <v>516</v>
      </c>
      <c r="K679" s="13" t="s">
        <v>755</v>
      </c>
      <c r="L679" s="1" t="s">
        <v>2613</v>
      </c>
      <c r="M679" s="1" t="s">
        <v>2614</v>
      </c>
      <c r="N679" s="1" t="s">
        <v>527</v>
      </c>
      <c r="P679" s="1" t="s">
        <v>38</v>
      </c>
      <c r="Q679" s="1" t="s">
        <v>542</v>
      </c>
      <c r="R679" s="1" t="s">
        <v>543</v>
      </c>
      <c r="S679" s="1" t="s">
        <v>2615</v>
      </c>
      <c r="T679" s="1" t="s">
        <v>2616</v>
      </c>
      <c r="U679" s="14" t="str">
        <f t="shared" si="20"/>
        <v>https://industriekultur.ch/#/object/14220</v>
      </c>
      <c r="V679" s="14" t="str">
        <f t="shared" si="21"/>
        <v/>
      </c>
      <c r="W679" s="1" t="s">
        <v>331</v>
      </c>
      <c r="Y679" s="1">
        <v>1265</v>
      </c>
    </row>
    <row r="680" spans="1:25" ht="25.5" x14ac:dyDescent="0.2">
      <c r="A680" s="1" t="s">
        <v>2617</v>
      </c>
      <c r="B680" s="1" t="s">
        <v>2467</v>
      </c>
      <c r="C680" s="1" t="s">
        <v>2610</v>
      </c>
      <c r="D680" s="1" t="s">
        <v>2589</v>
      </c>
      <c r="E680" s="1" t="s">
        <v>2618</v>
      </c>
      <c r="F680" s="1" t="s">
        <v>555</v>
      </c>
      <c r="H680" s="1" t="s">
        <v>38</v>
      </c>
      <c r="I680" s="1" t="s">
        <v>38</v>
      </c>
      <c r="J680" s="1" t="s">
        <v>890</v>
      </c>
      <c r="K680" s="13" t="s">
        <v>2097</v>
      </c>
      <c r="M680" s="1" t="s">
        <v>38</v>
      </c>
      <c r="N680" s="1" t="s">
        <v>559</v>
      </c>
      <c r="P680" s="1" t="s">
        <v>38</v>
      </c>
      <c r="Q680" s="1" t="s">
        <v>542</v>
      </c>
      <c r="R680" s="1" t="s">
        <v>542</v>
      </c>
      <c r="S680" s="1" t="s">
        <v>2475</v>
      </c>
      <c r="T680" s="1" t="s">
        <v>2619</v>
      </c>
      <c r="U680" s="14" t="str">
        <f t="shared" si="20"/>
        <v>https://industriekultur.ch/#/object/9494</v>
      </c>
      <c r="V680" s="14" t="str">
        <f t="shared" si="21"/>
        <v/>
      </c>
      <c r="W680" s="1" t="s">
        <v>330</v>
      </c>
      <c r="Y680" s="1">
        <v>1266</v>
      </c>
    </row>
    <row r="681" spans="1:25" ht="38.25" x14ac:dyDescent="0.2">
      <c r="A681" s="1" t="s">
        <v>2620</v>
      </c>
      <c r="B681" s="1" t="s">
        <v>2467</v>
      </c>
      <c r="C681" s="1" t="s">
        <v>2621</v>
      </c>
      <c r="D681" s="1" t="s">
        <v>2589</v>
      </c>
      <c r="E681" s="1" t="s">
        <v>2622</v>
      </c>
      <c r="F681" s="1" t="s">
        <v>577</v>
      </c>
      <c r="H681" s="1">
        <v>106900</v>
      </c>
      <c r="I681" s="1">
        <v>8572</v>
      </c>
      <c r="J681" s="1" t="s">
        <v>516</v>
      </c>
      <c r="K681" s="13" t="s">
        <v>2623</v>
      </c>
      <c r="L681" s="1" t="s">
        <v>2624</v>
      </c>
      <c r="M681" s="1" t="s">
        <v>1862</v>
      </c>
      <c r="N681" s="1" t="s">
        <v>527</v>
      </c>
      <c r="P681" s="1" t="s">
        <v>38</v>
      </c>
      <c r="Q681" s="1" t="s">
        <v>542</v>
      </c>
      <c r="R681" s="1" t="s">
        <v>542</v>
      </c>
      <c r="S681" s="1" t="s">
        <v>2475</v>
      </c>
      <c r="T681" s="1" t="s">
        <v>2625</v>
      </c>
      <c r="U681" s="14" t="str">
        <f t="shared" si="20"/>
        <v/>
      </c>
      <c r="V681" s="14" t="str">
        <f t="shared" si="21"/>
        <v/>
      </c>
      <c r="Y681" s="1">
        <v>1267</v>
      </c>
    </row>
    <row r="682" spans="1:25" ht="38.25" x14ac:dyDescent="0.2">
      <c r="A682" s="1" t="s">
        <v>2626</v>
      </c>
      <c r="B682" s="1" t="s">
        <v>2467</v>
      </c>
      <c r="C682" s="1" t="s">
        <v>2621</v>
      </c>
      <c r="D682" s="1" t="s">
        <v>2589</v>
      </c>
      <c r="E682" s="1" t="s">
        <v>2627</v>
      </c>
      <c r="F682" s="1" t="s">
        <v>555</v>
      </c>
      <c r="G682" s="1" t="s">
        <v>2628</v>
      </c>
      <c r="H682" s="1" t="s">
        <v>38</v>
      </c>
      <c r="I682" s="1" t="s">
        <v>38</v>
      </c>
      <c r="J682" s="1" t="s">
        <v>2629</v>
      </c>
      <c r="K682" s="13" t="s">
        <v>856</v>
      </c>
      <c r="M682" s="1" t="s">
        <v>38</v>
      </c>
      <c r="N682" s="1" t="s">
        <v>559</v>
      </c>
      <c r="P682" s="1">
        <v>1865</v>
      </c>
      <c r="Q682" s="1" t="s">
        <v>542</v>
      </c>
      <c r="R682" s="1" t="s">
        <v>542</v>
      </c>
      <c r="S682" s="1" t="s">
        <v>2475</v>
      </c>
      <c r="T682" s="1" t="s">
        <v>2630</v>
      </c>
      <c r="U682" s="14" t="str">
        <f t="shared" si="20"/>
        <v>https://ostschweiz.ch/de/map/detail/rittberg-eventhalle-ab82355e-393d-4852-8d95-c304c4234e70.html</v>
      </c>
      <c r="V682" s="14" t="str">
        <f t="shared" si="21"/>
        <v/>
      </c>
      <c r="W682" s="1" t="s">
        <v>329</v>
      </c>
      <c r="X682" s="1" t="s">
        <v>38</v>
      </c>
      <c r="Y682" s="1">
        <v>1268</v>
      </c>
    </row>
    <row r="683" spans="1:25" ht="38.25" x14ac:dyDescent="0.2">
      <c r="A683" s="1" t="s">
        <v>2631</v>
      </c>
      <c r="B683" s="1" t="s">
        <v>2467</v>
      </c>
      <c r="C683" s="1" t="s">
        <v>2621</v>
      </c>
      <c r="D683" s="1" t="s">
        <v>2589</v>
      </c>
      <c r="E683" s="1" t="s">
        <v>2632</v>
      </c>
      <c r="F683" s="1" t="s">
        <v>577</v>
      </c>
      <c r="H683" s="1">
        <v>107000</v>
      </c>
      <c r="I683" s="1">
        <v>8442</v>
      </c>
      <c r="J683" s="1" t="s">
        <v>516</v>
      </c>
      <c r="K683" s="13" t="s">
        <v>2623</v>
      </c>
      <c r="L683" s="1" t="s">
        <v>2624</v>
      </c>
      <c r="M683" s="1" t="s">
        <v>2220</v>
      </c>
      <c r="N683" s="1" t="s">
        <v>527</v>
      </c>
      <c r="P683" s="1">
        <v>1865</v>
      </c>
      <c r="Q683" s="1" t="s">
        <v>542</v>
      </c>
      <c r="R683" s="1" t="s">
        <v>542</v>
      </c>
      <c r="S683" s="1" t="s">
        <v>2475</v>
      </c>
      <c r="T683" s="1" t="s">
        <v>2633</v>
      </c>
      <c r="U683" s="14" t="str">
        <f t="shared" si="20"/>
        <v/>
      </c>
      <c r="V683" s="14" t="str">
        <f t="shared" si="21"/>
        <v/>
      </c>
      <c r="Y683" s="1">
        <v>1269</v>
      </c>
    </row>
    <row r="684" spans="1:25" ht="140.25" x14ac:dyDescent="0.2">
      <c r="A684" s="1" t="s">
        <v>2634</v>
      </c>
      <c r="B684" s="1" t="s">
        <v>2467</v>
      </c>
      <c r="C684" s="1" t="s">
        <v>2635</v>
      </c>
      <c r="D684" s="1" t="s">
        <v>2589</v>
      </c>
      <c r="E684" s="1" t="s">
        <v>2636</v>
      </c>
      <c r="F684" s="1" t="s">
        <v>577</v>
      </c>
      <c r="G684" s="1" t="s">
        <v>2637</v>
      </c>
      <c r="H684" s="1">
        <v>107100</v>
      </c>
      <c r="I684" s="1">
        <v>13583</v>
      </c>
      <c r="J684" s="1" t="s">
        <v>516</v>
      </c>
      <c r="K684" s="13" t="s">
        <v>897</v>
      </c>
      <c r="L684" s="1" t="s">
        <v>2638</v>
      </c>
      <c r="M684" s="1" t="s">
        <v>2639</v>
      </c>
      <c r="N684" s="1" t="s">
        <v>527</v>
      </c>
      <c r="P684" s="1">
        <v>1866</v>
      </c>
      <c r="Q684" s="1" t="s">
        <v>542</v>
      </c>
      <c r="R684" s="1" t="s">
        <v>542</v>
      </c>
      <c r="S684" s="1" t="s">
        <v>2475</v>
      </c>
      <c r="T684" s="1" t="s">
        <v>2640</v>
      </c>
      <c r="U684" s="14" t="str">
        <f t="shared" si="20"/>
        <v>https://www.rwt.ch/ueber-uns/wasserkraftwerk-muehlau.html</v>
      </c>
      <c r="V684" s="14" t="str">
        <f t="shared" si="21"/>
        <v/>
      </c>
      <c r="W684" s="1" t="s">
        <v>328</v>
      </c>
      <c r="X684" s="1" t="s">
        <v>38</v>
      </c>
      <c r="Y684" s="1">
        <v>1270</v>
      </c>
    </row>
    <row r="685" spans="1:25" ht="25.5" x14ac:dyDescent="0.2">
      <c r="A685" s="1" t="s">
        <v>2641</v>
      </c>
      <c r="B685" s="1" t="s">
        <v>2467</v>
      </c>
      <c r="C685" s="1" t="s">
        <v>2642</v>
      </c>
      <c r="D685" s="1" t="s">
        <v>2589</v>
      </c>
      <c r="E685" s="1" t="s">
        <v>2643</v>
      </c>
      <c r="F685" s="1" t="s">
        <v>555</v>
      </c>
      <c r="G685" s="1" t="s">
        <v>2644</v>
      </c>
      <c r="H685" s="1" t="s">
        <v>38</v>
      </c>
      <c r="I685" s="1" t="s">
        <v>38</v>
      </c>
      <c r="J685" s="1" t="s">
        <v>890</v>
      </c>
      <c r="K685" s="13" t="s">
        <v>630</v>
      </c>
      <c r="M685" s="1" t="s">
        <v>38</v>
      </c>
      <c r="N685" s="1" t="s">
        <v>559</v>
      </c>
      <c r="P685" s="1">
        <v>1867</v>
      </c>
      <c r="Q685" s="1" t="s">
        <v>542</v>
      </c>
      <c r="R685" s="1" t="s">
        <v>542</v>
      </c>
      <c r="S685" s="1" t="s">
        <v>2475</v>
      </c>
      <c r="T685" s="1" t="s">
        <v>2645</v>
      </c>
      <c r="U685" s="14" t="str">
        <f t="shared" si="20"/>
        <v>https://industriekultur.ch/#/object/9462</v>
      </c>
      <c r="V685" s="14" t="str">
        <f t="shared" si="21"/>
        <v/>
      </c>
      <c r="W685" s="1" t="s">
        <v>327</v>
      </c>
      <c r="Y685" s="1">
        <v>1271</v>
      </c>
    </row>
    <row r="686" spans="1:25" ht="38.25" x14ac:dyDescent="0.2">
      <c r="A686" s="1" t="s">
        <v>2647</v>
      </c>
      <c r="B686" s="1" t="s">
        <v>2467</v>
      </c>
      <c r="C686" s="1" t="s">
        <v>2588</v>
      </c>
      <c r="D686" s="1" t="s">
        <v>2648</v>
      </c>
      <c r="E686" s="1" t="s">
        <v>2649</v>
      </c>
      <c r="F686" s="1" t="s">
        <v>597</v>
      </c>
      <c r="G686" s="1" t="s">
        <v>2650</v>
      </c>
      <c r="H686" s="1">
        <v>106625</v>
      </c>
      <c r="I686" s="1">
        <v>13128</v>
      </c>
      <c r="J686" s="1" t="s">
        <v>516</v>
      </c>
      <c r="K686" s="13" t="s">
        <v>897</v>
      </c>
      <c r="L686" s="1" t="s">
        <v>2651</v>
      </c>
      <c r="M686" s="1" t="s">
        <v>2614</v>
      </c>
      <c r="N686" s="1" t="s">
        <v>527</v>
      </c>
      <c r="O686" s="1" t="s">
        <v>2652</v>
      </c>
      <c r="P686" s="1">
        <v>1911</v>
      </c>
      <c r="Q686" s="1" t="s">
        <v>634</v>
      </c>
      <c r="R686" s="1" t="s">
        <v>542</v>
      </c>
      <c r="S686" s="1" t="s">
        <v>2475</v>
      </c>
      <c r="T686" s="1" t="s">
        <v>2653</v>
      </c>
      <c r="U686" s="14" t="str">
        <f t="shared" si="20"/>
        <v/>
      </c>
      <c r="V686" s="14" t="str">
        <f t="shared" si="21"/>
        <v/>
      </c>
      <c r="Y686" s="1">
        <v>1273</v>
      </c>
    </row>
    <row r="687" spans="1:25" ht="38.25" x14ac:dyDescent="0.2">
      <c r="A687" s="1" t="s">
        <v>2656</v>
      </c>
      <c r="B687" s="1" t="s">
        <v>2467</v>
      </c>
      <c r="C687" s="1" t="s">
        <v>2657</v>
      </c>
      <c r="D687" s="1" t="s">
        <v>1610</v>
      </c>
      <c r="E687" s="1" t="s">
        <v>2658</v>
      </c>
      <c r="F687" s="1" t="s">
        <v>536</v>
      </c>
      <c r="H687" s="1" t="s">
        <v>38</v>
      </c>
      <c r="I687" s="1">
        <v>9009</v>
      </c>
      <c r="J687" s="1" t="s">
        <v>619</v>
      </c>
      <c r="K687" s="13" t="s">
        <v>744</v>
      </c>
      <c r="L687" s="1" t="s">
        <v>2659</v>
      </c>
      <c r="M687" s="1" t="s">
        <v>2660</v>
      </c>
      <c r="N687" s="1" t="s">
        <v>1871</v>
      </c>
      <c r="O687" s="1" t="s">
        <v>2474</v>
      </c>
      <c r="P687" s="1">
        <v>1893</v>
      </c>
      <c r="Q687" s="1" t="s">
        <v>634</v>
      </c>
      <c r="R687" s="1" t="s">
        <v>542</v>
      </c>
      <c r="S687" s="1" t="s">
        <v>2475</v>
      </c>
      <c r="T687" s="1" t="s">
        <v>2661</v>
      </c>
      <c r="U687" s="14" t="str">
        <f t="shared" si="20"/>
        <v/>
      </c>
      <c r="V687" s="14" t="str">
        <f t="shared" si="21"/>
        <v/>
      </c>
      <c r="Y687" s="1">
        <v>1276</v>
      </c>
    </row>
    <row r="688" spans="1:25" ht="38.25" x14ac:dyDescent="0.2">
      <c r="A688" s="1" t="s">
        <v>2662</v>
      </c>
      <c r="B688" s="1" t="s">
        <v>2467</v>
      </c>
      <c r="C688" s="1" t="s">
        <v>2657</v>
      </c>
      <c r="D688" s="1" t="s">
        <v>1610</v>
      </c>
      <c r="E688" s="1" t="s">
        <v>2663</v>
      </c>
      <c r="F688" s="1" t="s">
        <v>597</v>
      </c>
      <c r="H688" s="1" t="s">
        <v>38</v>
      </c>
      <c r="I688" s="1">
        <v>9009</v>
      </c>
      <c r="J688" s="1" t="s">
        <v>619</v>
      </c>
      <c r="K688" s="13" t="s">
        <v>1028</v>
      </c>
      <c r="L688" s="1" t="s">
        <v>2659</v>
      </c>
      <c r="M688" s="1" t="s">
        <v>2660</v>
      </c>
      <c r="N688" s="1" t="s">
        <v>2490</v>
      </c>
      <c r="P688" s="1">
        <v>1871</v>
      </c>
      <c r="Q688" s="1" t="s">
        <v>542</v>
      </c>
      <c r="R688" s="1" t="s">
        <v>542</v>
      </c>
      <c r="S688" s="1" t="s">
        <v>2475</v>
      </c>
      <c r="T688" s="1" t="s">
        <v>2664</v>
      </c>
      <c r="U688" s="14" t="str">
        <f t="shared" si="20"/>
        <v>https://industriekultur.ch/#/object/8793</v>
      </c>
      <c r="V688" s="14" t="str">
        <f t="shared" si="21"/>
        <v/>
      </c>
      <c r="W688" s="1" t="s">
        <v>326</v>
      </c>
      <c r="Y688" s="1">
        <v>1277</v>
      </c>
    </row>
    <row r="689" spans="1:25" ht="38.25" x14ac:dyDescent="0.2">
      <c r="A689" s="1" t="s">
        <v>2665</v>
      </c>
      <c r="B689" s="1" t="s">
        <v>2467</v>
      </c>
      <c r="C689" s="1" t="s">
        <v>2666</v>
      </c>
      <c r="D689" s="1" t="s">
        <v>1610</v>
      </c>
      <c r="E689" s="1" t="s">
        <v>2667</v>
      </c>
      <c r="F689" s="1" t="s">
        <v>577</v>
      </c>
      <c r="H689" s="1">
        <v>107200</v>
      </c>
      <c r="I689" s="1">
        <v>64181</v>
      </c>
      <c r="J689" s="1" t="s">
        <v>516</v>
      </c>
      <c r="K689" s="13" t="s">
        <v>897</v>
      </c>
      <c r="L689" s="1" t="s">
        <v>1836</v>
      </c>
      <c r="M689" s="1" t="s">
        <v>2668</v>
      </c>
      <c r="N689" s="1" t="s">
        <v>527</v>
      </c>
      <c r="O689" s="1" t="s">
        <v>2474</v>
      </c>
      <c r="P689" s="1">
        <v>1893</v>
      </c>
      <c r="Q689" s="1" t="s">
        <v>634</v>
      </c>
      <c r="R689" s="1" t="s">
        <v>542</v>
      </c>
      <c r="S689" s="1" t="s">
        <v>2475</v>
      </c>
      <c r="T689" s="1" t="s">
        <v>2669</v>
      </c>
      <c r="U689" s="14" t="str">
        <f t="shared" si="20"/>
        <v/>
      </c>
      <c r="V689" s="14" t="str">
        <f t="shared" si="21"/>
        <v/>
      </c>
      <c r="Y689" s="1">
        <v>1278</v>
      </c>
    </row>
    <row r="690" spans="1:25" ht="38.25" x14ac:dyDescent="0.2">
      <c r="A690" s="1" t="s">
        <v>2670</v>
      </c>
      <c r="B690" s="1" t="s">
        <v>2467</v>
      </c>
      <c r="C690" s="1" t="s">
        <v>2657</v>
      </c>
      <c r="D690" s="1" t="s">
        <v>1610</v>
      </c>
      <c r="E690" s="1" t="s">
        <v>2671</v>
      </c>
      <c r="F690" s="1" t="s">
        <v>536</v>
      </c>
      <c r="H690" s="1" t="s">
        <v>38</v>
      </c>
      <c r="I690" s="1">
        <v>9384</v>
      </c>
      <c r="J690" s="1" t="s">
        <v>702</v>
      </c>
      <c r="K690" s="13" t="s">
        <v>568</v>
      </c>
      <c r="L690" s="1" t="s">
        <v>2672</v>
      </c>
      <c r="M690" s="1" t="s">
        <v>2673</v>
      </c>
      <c r="N690" s="1" t="s">
        <v>1871</v>
      </c>
      <c r="O690" s="1" t="s">
        <v>2674</v>
      </c>
      <c r="P690" s="1">
        <v>1894</v>
      </c>
      <c r="Q690" s="1" t="s">
        <v>634</v>
      </c>
      <c r="R690" s="1" t="s">
        <v>542</v>
      </c>
      <c r="S690" s="1" t="s">
        <v>2475</v>
      </c>
      <c r="T690" s="1" t="s">
        <v>2675</v>
      </c>
      <c r="U690" s="14" t="str">
        <f t="shared" si="20"/>
        <v/>
      </c>
      <c r="V690" s="14" t="str">
        <f t="shared" si="21"/>
        <v/>
      </c>
      <c r="Y690" s="1">
        <v>1279</v>
      </c>
    </row>
    <row r="691" spans="1:25" ht="76.5" x14ac:dyDescent="0.2">
      <c r="A691" s="1" t="s">
        <v>2676</v>
      </c>
      <c r="B691" s="1" t="s">
        <v>2467</v>
      </c>
      <c r="C691" s="1" t="s">
        <v>2579</v>
      </c>
      <c r="D691" s="1" t="s">
        <v>1663</v>
      </c>
      <c r="E691" s="1" t="s">
        <v>2677</v>
      </c>
      <c r="F691" s="1" t="s">
        <v>536</v>
      </c>
      <c r="G691" s="1" t="s">
        <v>2678</v>
      </c>
      <c r="H691" s="1">
        <v>107500</v>
      </c>
      <c r="I691" s="1" t="s">
        <v>38</v>
      </c>
      <c r="J691" s="1" t="s">
        <v>516</v>
      </c>
      <c r="K691" s="13" t="s">
        <v>2679</v>
      </c>
      <c r="L691" s="1" t="s">
        <v>2680</v>
      </c>
      <c r="M691" s="1" t="s">
        <v>2681</v>
      </c>
      <c r="N691" s="1" t="s">
        <v>527</v>
      </c>
      <c r="O691" s="1" t="s">
        <v>694</v>
      </c>
      <c r="P691" s="1">
        <v>1900</v>
      </c>
      <c r="Q691" s="1" t="s">
        <v>634</v>
      </c>
      <c r="R691" s="1" t="s">
        <v>543</v>
      </c>
      <c r="S691" s="1" t="s">
        <v>2682</v>
      </c>
      <c r="T691" s="1" t="s">
        <v>2683</v>
      </c>
      <c r="U691" s="14" t="str">
        <f t="shared" si="20"/>
        <v>https://de.wikipedia.org/wiki/Kraftwerk_Kubel</v>
      </c>
      <c r="V691" s="14" t="str">
        <f t="shared" si="21"/>
        <v/>
      </c>
      <c r="W691" s="1" t="s">
        <v>325</v>
      </c>
      <c r="X691" s="1" t="s">
        <v>38</v>
      </c>
      <c r="Y691" s="1">
        <v>1280</v>
      </c>
    </row>
    <row r="692" spans="1:25" ht="51" x14ac:dyDescent="0.2">
      <c r="A692" s="1" t="s">
        <v>2684</v>
      </c>
      <c r="B692" s="1" t="s">
        <v>2467</v>
      </c>
      <c r="C692" s="1" t="s">
        <v>2579</v>
      </c>
      <c r="D692" s="1" t="s">
        <v>1663</v>
      </c>
      <c r="E692" s="1" t="s">
        <v>2685</v>
      </c>
      <c r="F692" s="1" t="s">
        <v>536</v>
      </c>
      <c r="G692" s="1" t="s">
        <v>2686</v>
      </c>
      <c r="H692" s="1">
        <v>107600</v>
      </c>
      <c r="I692" s="1">
        <v>86623</v>
      </c>
      <c r="J692" s="1" t="s">
        <v>516</v>
      </c>
      <c r="K692" s="13" t="s">
        <v>755</v>
      </c>
      <c r="L692" s="1" t="s">
        <v>2687</v>
      </c>
      <c r="M692" s="1" t="s">
        <v>2614</v>
      </c>
      <c r="N692" s="1" t="s">
        <v>527</v>
      </c>
      <c r="P692" s="1" t="s">
        <v>38</v>
      </c>
      <c r="Q692" s="1" t="s">
        <v>542</v>
      </c>
      <c r="R692" s="1" t="s">
        <v>543</v>
      </c>
      <c r="S692" s="1" t="s">
        <v>2688</v>
      </c>
      <c r="T692" s="1" t="s">
        <v>2689</v>
      </c>
      <c r="U692" s="14" t="str">
        <f t="shared" si="20"/>
        <v>https://industriekultur.ch/#/object/14224</v>
      </c>
      <c r="V692" s="14" t="str">
        <f t="shared" si="21"/>
        <v>https://map.stadt.sg.ch/stadtplan/pdf/adlib/1221_Sittertalstrasse 34.PDF</v>
      </c>
      <c r="W692" s="1" t="s">
        <v>324</v>
      </c>
      <c r="X692" s="1" t="s">
        <v>323</v>
      </c>
      <c r="Y692" s="1">
        <v>1281</v>
      </c>
    </row>
    <row r="693" spans="1:25" ht="38.25" x14ac:dyDescent="0.2">
      <c r="A693" s="1" t="s">
        <v>2690</v>
      </c>
      <c r="B693" s="1" t="s">
        <v>2467</v>
      </c>
      <c r="C693" s="1" t="s">
        <v>2579</v>
      </c>
      <c r="D693" s="1" t="s">
        <v>1663</v>
      </c>
      <c r="E693" s="1" t="s">
        <v>2691</v>
      </c>
      <c r="F693" s="1" t="s">
        <v>536</v>
      </c>
      <c r="H693" s="1">
        <v>107625</v>
      </c>
      <c r="I693" s="1" t="s">
        <v>38</v>
      </c>
      <c r="J693" s="1" t="s">
        <v>516</v>
      </c>
      <c r="K693" s="13" t="s">
        <v>1582</v>
      </c>
      <c r="L693" s="1" t="s">
        <v>2692</v>
      </c>
      <c r="M693" s="1" t="s">
        <v>605</v>
      </c>
      <c r="N693" s="1" t="s">
        <v>527</v>
      </c>
      <c r="P693" s="1" t="s">
        <v>38</v>
      </c>
      <c r="Q693" s="1" t="s">
        <v>542</v>
      </c>
      <c r="R693" s="1" t="s">
        <v>542</v>
      </c>
      <c r="S693" s="1" t="s">
        <v>2584</v>
      </c>
      <c r="T693" s="1" t="s">
        <v>2693</v>
      </c>
      <c r="U693" s="14" t="str">
        <f t="shared" si="20"/>
        <v/>
      </c>
      <c r="V693" s="14" t="str">
        <f t="shared" si="21"/>
        <v/>
      </c>
      <c r="Y693" s="1">
        <v>1282</v>
      </c>
    </row>
    <row r="694" spans="1:25" ht="38.25" x14ac:dyDescent="0.2">
      <c r="A694" s="1" t="s">
        <v>2694</v>
      </c>
      <c r="B694" s="1" t="s">
        <v>2467</v>
      </c>
      <c r="C694" s="1" t="s">
        <v>2579</v>
      </c>
      <c r="D694" s="1" t="s">
        <v>1663</v>
      </c>
      <c r="E694" s="1" t="s">
        <v>2695</v>
      </c>
      <c r="F694" s="1" t="s">
        <v>536</v>
      </c>
      <c r="H694" s="1">
        <v>107650</v>
      </c>
      <c r="I694" s="1">
        <v>9460</v>
      </c>
      <c r="J694" s="1" t="s">
        <v>516</v>
      </c>
      <c r="K694" s="13" t="s">
        <v>1605</v>
      </c>
      <c r="L694" s="1" t="s">
        <v>777</v>
      </c>
      <c r="M694" s="1" t="s">
        <v>2696</v>
      </c>
      <c r="N694" s="1" t="s">
        <v>527</v>
      </c>
      <c r="P694" s="1" t="s">
        <v>38</v>
      </c>
      <c r="Q694" s="1" t="s">
        <v>542</v>
      </c>
      <c r="R694" s="1" t="s">
        <v>542</v>
      </c>
      <c r="S694" s="1" t="s">
        <v>2584</v>
      </c>
      <c r="T694" s="1" t="s">
        <v>2697</v>
      </c>
      <c r="U694" s="14" t="str">
        <f t="shared" si="20"/>
        <v/>
      </c>
      <c r="V694" s="14" t="str">
        <f t="shared" si="21"/>
        <v/>
      </c>
      <c r="Y694" s="1">
        <v>1283</v>
      </c>
    </row>
    <row r="695" spans="1:25" ht="38.25" x14ac:dyDescent="0.2">
      <c r="A695" s="1" t="s">
        <v>2698</v>
      </c>
      <c r="B695" s="1" t="s">
        <v>2467</v>
      </c>
      <c r="C695" s="1" t="s">
        <v>2586</v>
      </c>
      <c r="D695" s="1" t="s">
        <v>1663</v>
      </c>
      <c r="E695" s="1" t="s">
        <v>2699</v>
      </c>
      <c r="F695" s="1" t="s">
        <v>577</v>
      </c>
      <c r="G695" s="1" t="s">
        <v>2700</v>
      </c>
      <c r="H695" s="1">
        <v>107700</v>
      </c>
      <c r="I695" s="1" t="s">
        <v>38</v>
      </c>
      <c r="J695" s="1" t="s">
        <v>516</v>
      </c>
      <c r="K695" s="13" t="s">
        <v>630</v>
      </c>
      <c r="L695" s="1" t="s">
        <v>2701</v>
      </c>
      <c r="M695" s="1" t="s">
        <v>2702</v>
      </c>
      <c r="N695" s="1" t="s">
        <v>527</v>
      </c>
      <c r="O695" s="1" t="s">
        <v>1737</v>
      </c>
      <c r="P695" s="1">
        <v>1896</v>
      </c>
      <c r="Q695" s="1" t="s">
        <v>634</v>
      </c>
      <c r="R695" s="1" t="s">
        <v>542</v>
      </c>
      <c r="S695" s="1" t="s">
        <v>2475</v>
      </c>
      <c r="T695" s="1" t="s">
        <v>2703</v>
      </c>
      <c r="U695" s="14" t="str">
        <f t="shared" si="20"/>
        <v>https://www.tagblatt.ch/wirtschaft/ostschweiz/das-geld-sitzt-weniger-leicht-ld.2547990</v>
      </c>
      <c r="V695" s="14" t="str">
        <f t="shared" si="21"/>
        <v/>
      </c>
      <c r="W695" s="1" t="s">
        <v>322</v>
      </c>
      <c r="X695" s="1" t="s">
        <v>38</v>
      </c>
      <c r="Y695" s="1">
        <v>1284</v>
      </c>
    </row>
    <row r="696" spans="1:25" ht="127.5" x14ac:dyDescent="0.2">
      <c r="A696" s="1" t="s">
        <v>2705</v>
      </c>
      <c r="B696" s="1" t="s">
        <v>2467</v>
      </c>
      <c r="C696" s="1" t="s">
        <v>2706</v>
      </c>
      <c r="D696" s="1" t="s">
        <v>2707</v>
      </c>
      <c r="E696" s="1" t="s">
        <v>2708</v>
      </c>
      <c r="F696" s="1" t="s">
        <v>536</v>
      </c>
      <c r="G696" s="1" t="s">
        <v>2709</v>
      </c>
      <c r="H696" s="1">
        <v>402100</v>
      </c>
      <c r="I696" s="1">
        <v>64932</v>
      </c>
      <c r="J696" s="1" t="s">
        <v>516</v>
      </c>
      <c r="K696" s="13" t="s">
        <v>920</v>
      </c>
      <c r="L696" s="1" t="s">
        <v>2710</v>
      </c>
      <c r="M696" s="1" t="s">
        <v>2711</v>
      </c>
      <c r="N696" s="1" t="s">
        <v>527</v>
      </c>
      <c r="O696" s="1" t="s">
        <v>1838</v>
      </c>
      <c r="P696" s="1">
        <v>1906</v>
      </c>
      <c r="Q696" s="1" t="s">
        <v>634</v>
      </c>
      <c r="R696" s="1" t="s">
        <v>542</v>
      </c>
      <c r="S696" s="1" t="s">
        <v>2475</v>
      </c>
      <c r="T696" s="1" t="s">
        <v>2712</v>
      </c>
      <c r="U696" s="14" t="str">
        <f t="shared" si="20"/>
        <v>https://industriekultur.ch/#/object/8728</v>
      </c>
      <c r="V696" s="14" t="str">
        <f t="shared" si="21"/>
        <v>https://www.ewmels.ch/stromproduktion/2001</v>
      </c>
      <c r="W696" s="1" t="s">
        <v>321</v>
      </c>
      <c r="X696" s="1" t="s">
        <v>320</v>
      </c>
      <c r="Y696" s="1">
        <v>1286</v>
      </c>
    </row>
    <row r="697" spans="1:25" ht="114.75" x14ac:dyDescent="0.2">
      <c r="A697" s="1" t="s">
        <v>2713</v>
      </c>
      <c r="B697" s="1" t="s">
        <v>2467</v>
      </c>
      <c r="C697" s="1" t="s">
        <v>2706</v>
      </c>
      <c r="D697" s="1" t="s">
        <v>2707</v>
      </c>
      <c r="E697" s="1" t="s">
        <v>2714</v>
      </c>
      <c r="F697" s="1" t="s">
        <v>536</v>
      </c>
      <c r="G697" s="1" t="s">
        <v>2715</v>
      </c>
      <c r="H697" s="1">
        <v>402200</v>
      </c>
      <c r="I697" s="1">
        <v>18115</v>
      </c>
      <c r="J697" s="1" t="s">
        <v>516</v>
      </c>
      <c r="K697" s="13" t="s">
        <v>827</v>
      </c>
      <c r="L697" s="1" t="s">
        <v>2716</v>
      </c>
      <c r="M697" s="1" t="s">
        <v>2717</v>
      </c>
      <c r="N697" s="1" t="s">
        <v>527</v>
      </c>
      <c r="P697" s="1" t="s">
        <v>2718</v>
      </c>
      <c r="Q697" s="1" t="s">
        <v>542</v>
      </c>
      <c r="R697" s="1" t="s">
        <v>542</v>
      </c>
      <c r="S697" s="1" t="s">
        <v>2475</v>
      </c>
      <c r="T697" s="1" t="s">
        <v>2719</v>
      </c>
      <c r="U697" s="14" t="str">
        <f t="shared" si="20"/>
        <v>https://industriekultur.ch/#/object/9492</v>
      </c>
      <c r="V697" s="14" t="str">
        <f t="shared" si="21"/>
        <v/>
      </c>
      <c r="W697" s="1" t="s">
        <v>319</v>
      </c>
      <c r="Y697" s="1">
        <v>1287</v>
      </c>
    </row>
    <row r="698" spans="1:25" ht="38.25" x14ac:dyDescent="0.2">
      <c r="A698" s="1" t="s">
        <v>2720</v>
      </c>
      <c r="B698" s="1" t="s">
        <v>2467</v>
      </c>
      <c r="C698" s="1" t="s">
        <v>2721</v>
      </c>
      <c r="D698" s="1" t="s">
        <v>2722</v>
      </c>
      <c r="E698" s="1" t="s">
        <v>2723</v>
      </c>
      <c r="F698" s="1" t="s">
        <v>555</v>
      </c>
      <c r="G698" s="1" t="s">
        <v>2724</v>
      </c>
      <c r="H698" s="1" t="s">
        <v>38</v>
      </c>
      <c r="I698" s="1" t="s">
        <v>38</v>
      </c>
      <c r="J698" s="1" t="s">
        <v>2725</v>
      </c>
      <c r="K698" s="13" t="s">
        <v>1582</v>
      </c>
      <c r="M698" s="1" t="s">
        <v>38</v>
      </c>
      <c r="N698" s="1" t="s">
        <v>559</v>
      </c>
      <c r="P698" s="1">
        <v>1864</v>
      </c>
      <c r="Q698" s="1" t="s">
        <v>542</v>
      </c>
      <c r="R698" s="1" t="s">
        <v>543</v>
      </c>
      <c r="S698" s="1" t="s">
        <v>2726</v>
      </c>
      <c r="T698" s="1" t="s">
        <v>2727</v>
      </c>
      <c r="U698" s="14" t="str">
        <f t="shared" si="20"/>
        <v>https://industriekultur.ch/#/object/14229</v>
      </c>
      <c r="V698" s="14" t="str">
        <f t="shared" si="21"/>
        <v/>
      </c>
      <c r="W698" s="1" t="s">
        <v>318</v>
      </c>
      <c r="Y698" s="1">
        <v>1290</v>
      </c>
    </row>
    <row r="699" spans="1:25" ht="38.25" x14ac:dyDescent="0.2">
      <c r="A699" s="1" t="s">
        <v>2728</v>
      </c>
      <c r="B699" s="1" t="s">
        <v>2467</v>
      </c>
      <c r="C699" s="1" t="s">
        <v>2706</v>
      </c>
      <c r="D699" s="1" t="s">
        <v>2729</v>
      </c>
      <c r="E699" s="1" t="s">
        <v>2730</v>
      </c>
      <c r="F699" s="1" t="s">
        <v>536</v>
      </c>
      <c r="H699" s="1">
        <v>402400</v>
      </c>
      <c r="I699" s="1">
        <v>13706</v>
      </c>
      <c r="J699" s="1" t="s">
        <v>516</v>
      </c>
      <c r="K699" s="13" t="s">
        <v>897</v>
      </c>
      <c r="L699" s="1" t="s">
        <v>1810</v>
      </c>
      <c r="M699" s="1" t="s">
        <v>2731</v>
      </c>
      <c r="N699" s="1" t="s">
        <v>527</v>
      </c>
      <c r="P699" s="1" t="s">
        <v>38</v>
      </c>
      <c r="Q699" s="1" t="s">
        <v>542</v>
      </c>
      <c r="R699" s="1" t="s">
        <v>542</v>
      </c>
      <c r="S699" s="1" t="s">
        <v>2475</v>
      </c>
      <c r="T699" s="1" t="s">
        <v>2732</v>
      </c>
      <c r="U699" s="14" t="str">
        <f t="shared" si="20"/>
        <v>https://industriekultur.ch/#/object/9491</v>
      </c>
      <c r="V699" s="14" t="str">
        <f t="shared" si="21"/>
        <v/>
      </c>
      <c r="W699" s="1" t="s">
        <v>317</v>
      </c>
      <c r="Y699" s="1">
        <v>1291</v>
      </c>
    </row>
    <row r="700" spans="1:25" ht="38.25" x14ac:dyDescent="0.2">
      <c r="A700" s="1" t="s">
        <v>2733</v>
      </c>
      <c r="B700" s="1" t="s">
        <v>2467</v>
      </c>
      <c r="C700" s="1" t="s">
        <v>2734</v>
      </c>
      <c r="D700" s="1" t="s">
        <v>2735</v>
      </c>
      <c r="E700" s="1" t="s">
        <v>2736</v>
      </c>
      <c r="F700" s="1" t="s">
        <v>577</v>
      </c>
      <c r="H700" s="1">
        <v>402675</v>
      </c>
      <c r="I700" s="1">
        <v>25077</v>
      </c>
      <c r="J700" s="1" t="s">
        <v>516</v>
      </c>
      <c r="K700" s="13" t="s">
        <v>572</v>
      </c>
      <c r="L700" s="1" t="s">
        <v>2737</v>
      </c>
      <c r="M700" s="1" t="s">
        <v>2738</v>
      </c>
      <c r="N700" s="1" t="s">
        <v>527</v>
      </c>
      <c r="O700" s="1" t="s">
        <v>2474</v>
      </c>
      <c r="P700" s="1">
        <v>1893</v>
      </c>
      <c r="Q700" s="1" t="s">
        <v>634</v>
      </c>
      <c r="R700" s="1" t="s">
        <v>542</v>
      </c>
      <c r="S700" s="1" t="s">
        <v>2475</v>
      </c>
      <c r="T700" s="1" t="s">
        <v>2739</v>
      </c>
      <c r="U700" s="14" t="str">
        <f t="shared" si="20"/>
        <v>https://www.energiewegflums.ch/filter/wasser/</v>
      </c>
      <c r="V700" s="14" t="str">
        <f t="shared" si="21"/>
        <v/>
      </c>
      <c r="W700" s="1" t="s">
        <v>316</v>
      </c>
      <c r="X700" s="1" t="s">
        <v>38</v>
      </c>
      <c r="Y700" s="1">
        <v>1292</v>
      </c>
    </row>
    <row r="701" spans="1:25" ht="63.75" x14ac:dyDescent="0.2">
      <c r="A701" s="1" t="s">
        <v>2740</v>
      </c>
      <c r="B701" s="1" t="s">
        <v>2467</v>
      </c>
      <c r="C701" s="1" t="s">
        <v>2734</v>
      </c>
      <c r="D701" s="1" t="s">
        <v>2707</v>
      </c>
      <c r="E701" s="1" t="s">
        <v>2741</v>
      </c>
      <c r="F701" s="1" t="s">
        <v>555</v>
      </c>
      <c r="G701" s="1" t="s">
        <v>2742</v>
      </c>
      <c r="H701" s="1" t="s">
        <v>38</v>
      </c>
      <c r="I701" s="1" t="s">
        <v>38</v>
      </c>
      <c r="J701" s="1" t="s">
        <v>2743</v>
      </c>
      <c r="K701" s="13" t="s">
        <v>1181</v>
      </c>
      <c r="M701" s="1" t="s">
        <v>38</v>
      </c>
      <c r="N701" s="1" t="s">
        <v>1720</v>
      </c>
      <c r="O701" s="1" t="s">
        <v>1910</v>
      </c>
      <c r="P701" s="1">
        <v>1901</v>
      </c>
      <c r="Q701" s="1" t="s">
        <v>634</v>
      </c>
      <c r="R701" s="1" t="s">
        <v>542</v>
      </c>
      <c r="S701" s="1" t="s">
        <v>2475</v>
      </c>
      <c r="T701" s="1" t="s">
        <v>2744</v>
      </c>
      <c r="U701" s="14" t="str">
        <f t="shared" si="20"/>
        <v>https://industriekultur.ch/#/object/14143</v>
      </c>
      <c r="V701" s="14" t="str">
        <f t="shared" si="21"/>
        <v/>
      </c>
      <c r="W701" s="1" t="s">
        <v>315</v>
      </c>
      <c r="Y701" s="1">
        <v>1293</v>
      </c>
    </row>
    <row r="702" spans="1:25" ht="140.25" x14ac:dyDescent="0.2">
      <c r="A702" s="1" t="s">
        <v>2745</v>
      </c>
      <c r="B702" s="1" t="s">
        <v>2467</v>
      </c>
      <c r="C702" s="1" t="s">
        <v>2734</v>
      </c>
      <c r="D702" s="1" t="s">
        <v>2746</v>
      </c>
      <c r="E702" s="1" t="s">
        <v>2747</v>
      </c>
      <c r="F702" s="1" t="s">
        <v>536</v>
      </c>
      <c r="G702" s="1" t="s">
        <v>2748</v>
      </c>
      <c r="H702" s="1">
        <v>402550</v>
      </c>
      <c r="I702" s="1">
        <v>184328</v>
      </c>
      <c r="J702" s="1" t="s">
        <v>516</v>
      </c>
      <c r="K702" s="13" t="s">
        <v>1861</v>
      </c>
      <c r="L702" s="1" t="s">
        <v>540</v>
      </c>
      <c r="M702" s="1" t="s">
        <v>2749</v>
      </c>
      <c r="N702" s="1" t="s">
        <v>527</v>
      </c>
      <c r="P702" s="1">
        <v>1860</v>
      </c>
      <c r="Q702" s="1" t="s">
        <v>542</v>
      </c>
      <c r="R702" s="1" t="s">
        <v>542</v>
      </c>
      <c r="S702" s="1" t="s">
        <v>2475</v>
      </c>
      <c r="T702" s="1" t="s">
        <v>2750</v>
      </c>
      <c r="U702" s="14" t="str">
        <f t="shared" si="20"/>
        <v>https://industriekultur.ch/#/object/14143</v>
      </c>
      <c r="V702" s="14" t="str">
        <f t="shared" si="21"/>
        <v/>
      </c>
      <c r="W702" s="1" t="s">
        <v>315</v>
      </c>
      <c r="Y702" s="1">
        <v>1294</v>
      </c>
    </row>
    <row r="703" spans="1:25" ht="38.25" x14ac:dyDescent="0.2">
      <c r="A703" s="1" t="s">
        <v>2751</v>
      </c>
      <c r="B703" s="1" t="s">
        <v>2467</v>
      </c>
      <c r="C703" s="1" t="s">
        <v>2734</v>
      </c>
      <c r="D703" s="1" t="s">
        <v>2707</v>
      </c>
      <c r="E703" s="1" t="s">
        <v>2752</v>
      </c>
      <c r="F703" s="1" t="s">
        <v>536</v>
      </c>
      <c r="G703" s="1" t="s">
        <v>2753</v>
      </c>
      <c r="H703" s="1" t="s">
        <v>38</v>
      </c>
      <c r="I703" s="1" t="s">
        <v>38</v>
      </c>
      <c r="J703" s="1" t="s">
        <v>516</v>
      </c>
      <c r="K703" s="13" t="s">
        <v>935</v>
      </c>
      <c r="L703" s="1" t="s">
        <v>558</v>
      </c>
      <c r="M703" s="1" t="s">
        <v>38</v>
      </c>
      <c r="N703" s="1" t="s">
        <v>951</v>
      </c>
      <c r="P703" s="1" t="s">
        <v>38</v>
      </c>
      <c r="Q703" s="1" t="s">
        <v>542</v>
      </c>
      <c r="R703" s="1" t="s">
        <v>542</v>
      </c>
      <c r="S703" s="1" t="s">
        <v>2475</v>
      </c>
      <c r="T703" s="1" t="s">
        <v>2754</v>
      </c>
      <c r="U703" s="14" t="str">
        <f t="shared" si="20"/>
        <v>https://www.energiewegflums.ch/projekt/kwkw-schmitte/</v>
      </c>
      <c r="V703" s="14" t="str">
        <f t="shared" si="21"/>
        <v/>
      </c>
      <c r="W703" s="1" t="s">
        <v>517</v>
      </c>
      <c r="Y703" s="1">
        <v>1296</v>
      </c>
    </row>
    <row r="704" spans="1:25" ht="51" x14ac:dyDescent="0.2">
      <c r="A704" s="1" t="s">
        <v>2755</v>
      </c>
      <c r="B704" s="1" t="s">
        <v>2467</v>
      </c>
      <c r="C704" s="1" t="s">
        <v>2721</v>
      </c>
      <c r="D704" s="1" t="s">
        <v>2756</v>
      </c>
      <c r="E704" s="1" t="s">
        <v>2757</v>
      </c>
      <c r="F704" s="1" t="s">
        <v>536</v>
      </c>
      <c r="G704" s="1" t="s">
        <v>2758</v>
      </c>
      <c r="H704" s="1" t="s">
        <v>38</v>
      </c>
      <c r="I704" s="1" t="s">
        <v>38</v>
      </c>
      <c r="J704" s="1" t="s">
        <v>516</v>
      </c>
      <c r="K704" s="13" t="s">
        <v>568</v>
      </c>
      <c r="L704" s="1" t="s">
        <v>558</v>
      </c>
      <c r="M704" s="1" t="s">
        <v>38</v>
      </c>
      <c r="N704" s="1" t="s">
        <v>2759</v>
      </c>
      <c r="O704" s="1" t="s">
        <v>1737</v>
      </c>
      <c r="P704" s="1">
        <v>1896</v>
      </c>
      <c r="Q704" s="1" t="s">
        <v>634</v>
      </c>
      <c r="R704" s="1" t="s">
        <v>542</v>
      </c>
      <c r="S704" s="1" t="s">
        <v>2475</v>
      </c>
      <c r="T704" s="1" t="s">
        <v>2760</v>
      </c>
      <c r="U704" s="14" t="str">
        <f t="shared" si="20"/>
        <v>https://www.ew-walenstadt.ch/fakten-und-zahlen-strom.html</v>
      </c>
      <c r="V704" s="14" t="str">
        <f t="shared" si="21"/>
        <v/>
      </c>
      <c r="W704" s="1" t="s">
        <v>314</v>
      </c>
      <c r="X704" s="1" t="s">
        <v>38</v>
      </c>
      <c r="Y704" s="1">
        <v>1297</v>
      </c>
    </row>
    <row r="705" spans="1:25" ht="51" x14ac:dyDescent="0.2">
      <c r="A705" s="1" t="s">
        <v>2761</v>
      </c>
      <c r="B705" s="1" t="s">
        <v>2467</v>
      </c>
      <c r="C705" s="1" t="s">
        <v>2721</v>
      </c>
      <c r="D705" s="1" t="s">
        <v>2762</v>
      </c>
      <c r="E705" s="1" t="s">
        <v>2763</v>
      </c>
      <c r="F705" s="1" t="s">
        <v>555</v>
      </c>
      <c r="H705" s="1" t="s">
        <v>38</v>
      </c>
      <c r="I705" s="1" t="s">
        <v>38</v>
      </c>
      <c r="J705" s="1" t="s">
        <v>1077</v>
      </c>
      <c r="K705" s="13" t="s">
        <v>935</v>
      </c>
      <c r="M705" s="1" t="s">
        <v>38</v>
      </c>
      <c r="N705" s="1" t="s">
        <v>2759</v>
      </c>
      <c r="P705" s="1">
        <v>1886</v>
      </c>
      <c r="Q705" s="1" t="s">
        <v>542</v>
      </c>
      <c r="R705" s="1" t="s">
        <v>542</v>
      </c>
      <c r="S705" s="1" t="s">
        <v>2475</v>
      </c>
      <c r="T705" s="1" t="s">
        <v>2764</v>
      </c>
      <c r="U705" s="14" t="str">
        <f t="shared" si="20"/>
        <v/>
      </c>
      <c r="V705" s="14" t="str">
        <f t="shared" si="21"/>
        <v/>
      </c>
      <c r="Y705" s="1">
        <v>1298</v>
      </c>
    </row>
    <row r="706" spans="1:25" ht="51" x14ac:dyDescent="0.2">
      <c r="A706" s="1" t="s">
        <v>2765</v>
      </c>
      <c r="B706" s="1" t="s">
        <v>2467</v>
      </c>
      <c r="C706" s="1" t="s">
        <v>2721</v>
      </c>
      <c r="D706" s="1" t="s">
        <v>2766</v>
      </c>
      <c r="E706" s="1" t="s">
        <v>2767</v>
      </c>
      <c r="F706" s="1" t="s">
        <v>577</v>
      </c>
      <c r="H706" s="1">
        <v>402750</v>
      </c>
      <c r="I706" s="1">
        <v>61479</v>
      </c>
      <c r="J706" s="1" t="s">
        <v>516</v>
      </c>
      <c r="K706" s="13" t="s">
        <v>539</v>
      </c>
      <c r="L706" s="1" t="s">
        <v>2768</v>
      </c>
      <c r="M706" s="1" t="s">
        <v>2572</v>
      </c>
      <c r="N706" s="1" t="s">
        <v>527</v>
      </c>
      <c r="O706" s="1" t="s">
        <v>1737</v>
      </c>
      <c r="P706" s="1">
        <v>1896</v>
      </c>
      <c r="Q706" s="1" t="s">
        <v>634</v>
      </c>
      <c r="R706" s="1" t="s">
        <v>542</v>
      </c>
      <c r="S706" s="1" t="s">
        <v>2475</v>
      </c>
      <c r="T706" s="1" t="s">
        <v>2769</v>
      </c>
      <c r="U706" s="14" t="str">
        <f t="shared" si="20"/>
        <v/>
      </c>
      <c r="V706" s="14" t="str">
        <f t="shared" si="21"/>
        <v/>
      </c>
      <c r="Y706" s="1">
        <v>1299</v>
      </c>
    </row>
    <row r="707" spans="1:25" ht="38.25" x14ac:dyDescent="0.2">
      <c r="A707" s="1" t="s">
        <v>2771</v>
      </c>
      <c r="B707" s="1" t="s">
        <v>2467</v>
      </c>
      <c r="C707" s="1" t="s">
        <v>2770</v>
      </c>
      <c r="D707" s="1" t="s">
        <v>2772</v>
      </c>
      <c r="E707" s="1" t="s">
        <v>2773</v>
      </c>
      <c r="F707" s="1" t="s">
        <v>577</v>
      </c>
      <c r="H707" s="1">
        <v>403300</v>
      </c>
      <c r="I707" s="1" t="s">
        <v>38</v>
      </c>
      <c r="J707" s="1" t="s">
        <v>516</v>
      </c>
      <c r="K707" s="13" t="s">
        <v>1878</v>
      </c>
      <c r="L707" s="1" t="s">
        <v>2774</v>
      </c>
      <c r="M707" s="1" t="s">
        <v>2775</v>
      </c>
      <c r="N707" s="1" t="s">
        <v>527</v>
      </c>
      <c r="O707" s="1" t="s">
        <v>1872</v>
      </c>
      <c r="P707" s="1">
        <v>1910</v>
      </c>
      <c r="Q707" s="1" t="s">
        <v>634</v>
      </c>
      <c r="R707" s="1" t="s">
        <v>542</v>
      </c>
      <c r="S707" s="1" t="s">
        <v>2475</v>
      </c>
      <c r="T707" s="1" t="s">
        <v>2776</v>
      </c>
      <c r="U707" s="14" t="str">
        <f t="shared" si="20"/>
        <v>https://industriekultur.ch/#/object/7885</v>
      </c>
      <c r="V707" s="14" t="str">
        <f t="shared" si="21"/>
        <v/>
      </c>
      <c r="W707" s="1" t="s">
        <v>312</v>
      </c>
      <c r="Y707" s="1">
        <v>1303</v>
      </c>
    </row>
    <row r="708" spans="1:25" ht="25.5" x14ac:dyDescent="0.2">
      <c r="A708" s="1" t="s">
        <v>2777</v>
      </c>
      <c r="B708" s="1" t="s">
        <v>2467</v>
      </c>
      <c r="C708" s="1" t="s">
        <v>2770</v>
      </c>
      <c r="D708" s="1" t="s">
        <v>2772</v>
      </c>
      <c r="E708" s="1" t="s">
        <v>2778</v>
      </c>
      <c r="F708" s="1" t="s">
        <v>555</v>
      </c>
      <c r="G708" s="1" t="s">
        <v>2779</v>
      </c>
      <c r="H708" s="1" t="s">
        <v>38</v>
      </c>
      <c r="I708" s="1" t="s">
        <v>38</v>
      </c>
      <c r="J708" s="1" t="s">
        <v>896</v>
      </c>
      <c r="K708" s="13" t="s">
        <v>1451</v>
      </c>
      <c r="M708" s="1" t="s">
        <v>38</v>
      </c>
      <c r="N708" s="1" t="s">
        <v>559</v>
      </c>
      <c r="P708" s="1" t="s">
        <v>38</v>
      </c>
      <c r="Q708" s="1" t="s">
        <v>542</v>
      </c>
      <c r="R708" s="1" t="s">
        <v>542</v>
      </c>
      <c r="S708" s="1" t="s">
        <v>2475</v>
      </c>
      <c r="T708" s="1" t="s">
        <v>2780</v>
      </c>
      <c r="U708" s="14" t="str">
        <f t="shared" ref="U708:U771" si="22">HYPERLINK(W708)</f>
        <v>https://industriekultur.ch/#/object/9488</v>
      </c>
      <c r="V708" s="14" t="str">
        <f t="shared" ref="V708:V771" si="23">HYPERLINK(X708)</f>
        <v/>
      </c>
      <c r="W708" s="1" t="s">
        <v>313</v>
      </c>
      <c r="Y708" s="1">
        <v>1304</v>
      </c>
    </row>
    <row r="709" spans="1:25" ht="38.25" x14ac:dyDescent="0.2">
      <c r="A709" s="1" t="s">
        <v>2781</v>
      </c>
      <c r="B709" s="1" t="s">
        <v>2467</v>
      </c>
      <c r="C709" s="1" t="s">
        <v>2770</v>
      </c>
      <c r="D709" s="1" t="s">
        <v>2772</v>
      </c>
      <c r="E709" s="1" t="s">
        <v>2782</v>
      </c>
      <c r="F709" s="1" t="s">
        <v>577</v>
      </c>
      <c r="H709" s="1">
        <v>403400</v>
      </c>
      <c r="I709" s="1" t="s">
        <v>38</v>
      </c>
      <c r="J709" s="1" t="s">
        <v>516</v>
      </c>
      <c r="K709" s="13" t="s">
        <v>568</v>
      </c>
      <c r="L709" s="1" t="s">
        <v>2783</v>
      </c>
      <c r="M709" s="1" t="s">
        <v>2784</v>
      </c>
      <c r="N709" s="1" t="s">
        <v>527</v>
      </c>
      <c r="P709" s="1" t="s">
        <v>38</v>
      </c>
      <c r="Q709" s="1" t="s">
        <v>542</v>
      </c>
      <c r="R709" s="1" t="s">
        <v>542</v>
      </c>
      <c r="S709" s="1" t="s">
        <v>2475</v>
      </c>
      <c r="T709" s="1" t="s">
        <v>2785</v>
      </c>
      <c r="U709" s="14" t="str">
        <f t="shared" si="22"/>
        <v>https://industriekultur.ch/#/object/7885</v>
      </c>
      <c r="V709" s="14" t="str">
        <f t="shared" si="23"/>
        <v/>
      </c>
      <c r="W709" s="1" t="s">
        <v>312</v>
      </c>
      <c r="Y709" s="1">
        <v>1305</v>
      </c>
    </row>
    <row r="710" spans="1:25" ht="38.25" x14ac:dyDescent="0.2">
      <c r="A710" s="1" t="s">
        <v>2786</v>
      </c>
      <c r="B710" s="1" t="s">
        <v>2467</v>
      </c>
      <c r="C710" s="1" t="s">
        <v>2770</v>
      </c>
      <c r="D710" s="1" t="s">
        <v>2772</v>
      </c>
      <c r="E710" s="1" t="s">
        <v>2782</v>
      </c>
      <c r="F710" s="1" t="s">
        <v>597</v>
      </c>
      <c r="H710" s="1">
        <v>403400</v>
      </c>
      <c r="I710" s="1" t="s">
        <v>38</v>
      </c>
      <c r="J710" s="1" t="s">
        <v>516</v>
      </c>
      <c r="K710" s="13" t="s">
        <v>611</v>
      </c>
      <c r="L710" s="1" t="s">
        <v>2783</v>
      </c>
      <c r="M710" s="1" t="s">
        <v>2784</v>
      </c>
      <c r="N710" s="1" t="s">
        <v>527</v>
      </c>
      <c r="P710" s="1" t="s">
        <v>38</v>
      </c>
      <c r="Q710" s="1" t="s">
        <v>542</v>
      </c>
      <c r="R710" s="1" t="s">
        <v>542</v>
      </c>
      <c r="S710" s="1" t="s">
        <v>2475</v>
      </c>
      <c r="T710" s="1" t="s">
        <v>2785</v>
      </c>
      <c r="U710" s="14" t="str">
        <f t="shared" si="22"/>
        <v>https://industriekultur.ch/#/object/7885</v>
      </c>
      <c r="V710" s="14" t="str">
        <f t="shared" si="23"/>
        <v/>
      </c>
      <c r="W710" s="1" t="s">
        <v>312</v>
      </c>
      <c r="Y710" s="1">
        <v>1306</v>
      </c>
    </row>
    <row r="711" spans="1:25" ht="38.25" x14ac:dyDescent="0.2">
      <c r="A711" s="1" t="s">
        <v>2787</v>
      </c>
      <c r="B711" s="1" t="s">
        <v>2467</v>
      </c>
      <c r="C711" s="1" t="s">
        <v>2788</v>
      </c>
      <c r="D711" s="1" t="s">
        <v>2789</v>
      </c>
      <c r="E711" s="1" t="s">
        <v>2790</v>
      </c>
      <c r="F711" s="1" t="s">
        <v>577</v>
      </c>
      <c r="G711" s="1" t="s">
        <v>2791</v>
      </c>
      <c r="H711" s="1">
        <v>403500</v>
      </c>
      <c r="I711" s="1">
        <v>60037</v>
      </c>
      <c r="J711" s="1" t="s">
        <v>516</v>
      </c>
      <c r="K711" s="13" t="s">
        <v>755</v>
      </c>
      <c r="L711" s="1" t="s">
        <v>768</v>
      </c>
      <c r="M711" s="1" t="s">
        <v>2792</v>
      </c>
      <c r="N711" s="1" t="s">
        <v>527</v>
      </c>
      <c r="O711" s="1" t="s">
        <v>1872</v>
      </c>
      <c r="P711" s="1">
        <v>1910</v>
      </c>
      <c r="Q711" s="1" t="s">
        <v>634</v>
      </c>
      <c r="R711" s="1" t="s">
        <v>542</v>
      </c>
      <c r="S711" s="1" t="s">
        <v>2475</v>
      </c>
      <c r="T711" s="1" t="s">
        <v>2793</v>
      </c>
      <c r="U711" s="14" t="str">
        <f t="shared" si="22"/>
        <v/>
      </c>
      <c r="V711" s="14" t="str">
        <f t="shared" si="23"/>
        <v/>
      </c>
      <c r="Y711" s="1">
        <v>1307</v>
      </c>
    </row>
    <row r="712" spans="1:25" ht="102" x14ac:dyDescent="0.2">
      <c r="A712" s="1" t="s">
        <v>2794</v>
      </c>
      <c r="B712" s="1" t="s">
        <v>2467</v>
      </c>
      <c r="C712" s="1" t="s">
        <v>2795</v>
      </c>
      <c r="D712" s="1" t="s">
        <v>2796</v>
      </c>
      <c r="E712" s="1" t="s">
        <v>2797</v>
      </c>
      <c r="F712" s="1" t="s">
        <v>536</v>
      </c>
      <c r="G712" s="1" t="s">
        <v>2798</v>
      </c>
      <c r="H712" s="1" t="s">
        <v>38</v>
      </c>
      <c r="I712" s="1" t="s">
        <v>38</v>
      </c>
      <c r="J712" s="1" t="s">
        <v>516</v>
      </c>
      <c r="K712" s="13" t="s">
        <v>744</v>
      </c>
      <c r="L712" s="1" t="s">
        <v>558</v>
      </c>
      <c r="M712" s="1" t="s">
        <v>38</v>
      </c>
      <c r="N712" s="1" t="s">
        <v>2490</v>
      </c>
      <c r="P712" s="1">
        <v>1868</v>
      </c>
      <c r="Q712" s="1" t="s">
        <v>542</v>
      </c>
      <c r="R712" s="1" t="s">
        <v>542</v>
      </c>
      <c r="S712" s="1" t="s">
        <v>2475</v>
      </c>
      <c r="T712" s="1" t="s">
        <v>2799</v>
      </c>
      <c r="U712" s="14" t="str">
        <f t="shared" si="22"/>
        <v>https://www.evk.ch/nek</v>
      </c>
      <c r="V712" s="14" t="str">
        <f t="shared" si="23"/>
        <v>https://www.dkg.ch/dkg/newsroom/medien-und-news/blog/wasserkaftwerk-wilen-gussrohre-kanalrohre.html</v>
      </c>
      <c r="W712" s="1" t="s">
        <v>311</v>
      </c>
      <c r="X712" s="1" t="s">
        <v>310</v>
      </c>
      <c r="Y712" s="1">
        <v>1309</v>
      </c>
    </row>
    <row r="713" spans="1:25" ht="153" x14ac:dyDescent="0.2">
      <c r="A713" s="1" t="s">
        <v>2800</v>
      </c>
      <c r="B713" s="1" t="s">
        <v>2467</v>
      </c>
      <c r="C713" s="1" t="s">
        <v>2801</v>
      </c>
      <c r="D713" s="1" t="s">
        <v>2802</v>
      </c>
      <c r="E713" s="1" t="s">
        <v>2803</v>
      </c>
      <c r="F713" s="1" t="s">
        <v>577</v>
      </c>
      <c r="G713" s="1" t="s">
        <v>2804</v>
      </c>
      <c r="H713" s="1" t="s">
        <v>38</v>
      </c>
      <c r="I713" s="1">
        <v>8445</v>
      </c>
      <c r="J713" s="1" t="s">
        <v>619</v>
      </c>
      <c r="K713" s="13" t="s">
        <v>611</v>
      </c>
      <c r="L713" s="1" t="s">
        <v>2805</v>
      </c>
      <c r="M713" s="1" t="s">
        <v>2806</v>
      </c>
      <c r="N713" s="1" t="s">
        <v>951</v>
      </c>
      <c r="P713" s="1" t="s">
        <v>38</v>
      </c>
      <c r="Q713" s="1" t="s">
        <v>542</v>
      </c>
      <c r="R713" s="1" t="s">
        <v>542</v>
      </c>
      <c r="S713" s="1" t="s">
        <v>2475</v>
      </c>
      <c r="T713" s="1" t="s">
        <v>2807</v>
      </c>
      <c r="U713" s="14" t="str">
        <f t="shared" si="22"/>
        <v>https://www.eschenbach.ch/sehenswuerdigkeiten/8160</v>
      </c>
      <c r="V713" s="14" t="str">
        <f t="shared" si="23"/>
        <v/>
      </c>
      <c r="W713" s="1" t="s">
        <v>309</v>
      </c>
      <c r="X713" s="1" t="s">
        <v>38</v>
      </c>
      <c r="Y713" s="1">
        <v>1310</v>
      </c>
    </row>
    <row r="714" spans="1:25" ht="127.5" x14ac:dyDescent="0.2">
      <c r="A714" s="1" t="s">
        <v>2808</v>
      </c>
      <c r="B714" s="1" t="s">
        <v>2467</v>
      </c>
      <c r="C714" s="1" t="s">
        <v>2809</v>
      </c>
      <c r="D714" s="1" t="s">
        <v>1285</v>
      </c>
      <c r="E714" s="1" t="s">
        <v>2810</v>
      </c>
      <c r="F714" s="1" t="s">
        <v>536</v>
      </c>
      <c r="G714" s="1" t="s">
        <v>2811</v>
      </c>
      <c r="H714" s="1">
        <v>404050</v>
      </c>
      <c r="I714" s="1">
        <v>28895</v>
      </c>
      <c r="J714" s="1" t="s">
        <v>516</v>
      </c>
      <c r="K714" s="13" t="s">
        <v>1582</v>
      </c>
      <c r="L714" s="1" t="s">
        <v>1987</v>
      </c>
      <c r="M714" s="1" t="s">
        <v>1837</v>
      </c>
      <c r="N714" s="1" t="s">
        <v>527</v>
      </c>
      <c r="P714" s="1" t="s">
        <v>38</v>
      </c>
      <c r="Q714" s="1" t="s">
        <v>542</v>
      </c>
      <c r="R714" s="1" t="s">
        <v>542</v>
      </c>
      <c r="S714" s="1" t="s">
        <v>2475</v>
      </c>
      <c r="T714" s="1" t="s">
        <v>2812</v>
      </c>
      <c r="U714" s="14" t="str">
        <f t="shared" si="22"/>
        <v>https://www.sigren.ch/referenzen/kraftwerk-uznaberg/</v>
      </c>
      <c r="V714" s="14" t="str">
        <f t="shared" si="23"/>
        <v/>
      </c>
      <c r="W714" s="1" t="s">
        <v>308</v>
      </c>
      <c r="X714" s="1" t="s">
        <v>38</v>
      </c>
      <c r="Y714" s="1">
        <v>1311</v>
      </c>
    </row>
    <row r="715" spans="1:25" ht="102" x14ac:dyDescent="0.2">
      <c r="A715" s="1" t="s">
        <v>2813</v>
      </c>
      <c r="B715" s="1" t="s">
        <v>2467</v>
      </c>
      <c r="C715" s="1" t="s">
        <v>2814</v>
      </c>
      <c r="D715" s="1" t="s">
        <v>2815</v>
      </c>
      <c r="E715" s="1" t="s">
        <v>2816</v>
      </c>
      <c r="F715" s="1" t="s">
        <v>536</v>
      </c>
      <c r="G715" s="1" t="s">
        <v>2817</v>
      </c>
      <c r="H715" s="1" t="s">
        <v>38</v>
      </c>
      <c r="I715" s="1">
        <v>11617</v>
      </c>
      <c r="J715" s="1" t="s">
        <v>619</v>
      </c>
      <c r="K715" s="13" t="s">
        <v>1582</v>
      </c>
      <c r="L715" s="1" t="s">
        <v>2498</v>
      </c>
      <c r="M715" s="1" t="s">
        <v>2499</v>
      </c>
      <c r="N715" s="1" t="s">
        <v>951</v>
      </c>
      <c r="P715" s="1" t="s">
        <v>38</v>
      </c>
      <c r="Q715" s="1" t="s">
        <v>542</v>
      </c>
      <c r="R715" s="1" t="s">
        <v>542</v>
      </c>
      <c r="S715" s="1" t="s">
        <v>2475</v>
      </c>
      <c r="T715" s="1" t="s">
        <v>2818</v>
      </c>
      <c r="U715" s="14" t="str">
        <f t="shared" si="22"/>
        <v>https://de.wikipedia.org/wiki/Spinnerei_Br%C3%A4ndlin</v>
      </c>
      <c r="V715" s="14" t="str">
        <f t="shared" si="23"/>
        <v/>
      </c>
      <c r="W715" s="1" t="s">
        <v>307</v>
      </c>
      <c r="X715" s="1" t="s">
        <v>38</v>
      </c>
      <c r="Y715" s="1">
        <v>1312</v>
      </c>
    </row>
    <row r="716" spans="1:25" ht="51" x14ac:dyDescent="0.2">
      <c r="A716" s="1" t="s">
        <v>2819</v>
      </c>
      <c r="B716" s="1" t="s">
        <v>2467</v>
      </c>
      <c r="C716" s="1" t="s">
        <v>2814</v>
      </c>
      <c r="D716" s="1" t="s">
        <v>2815</v>
      </c>
      <c r="E716" s="1" t="s">
        <v>2820</v>
      </c>
      <c r="F716" s="1" t="s">
        <v>659</v>
      </c>
      <c r="H716" s="1" t="s">
        <v>38</v>
      </c>
      <c r="I716" s="1">
        <v>11617</v>
      </c>
      <c r="J716" s="1" t="s">
        <v>619</v>
      </c>
      <c r="K716" s="13" t="s">
        <v>611</v>
      </c>
      <c r="L716" s="1" t="s">
        <v>2498</v>
      </c>
      <c r="M716" s="1" t="s">
        <v>2499</v>
      </c>
      <c r="N716" s="1" t="s">
        <v>951</v>
      </c>
      <c r="P716" s="1" t="s">
        <v>38</v>
      </c>
      <c r="Q716" s="1" t="s">
        <v>542</v>
      </c>
      <c r="R716" s="1" t="s">
        <v>543</v>
      </c>
      <c r="S716" s="1" t="s">
        <v>2821</v>
      </c>
      <c r="T716" s="1" t="s">
        <v>2822</v>
      </c>
      <c r="U716" s="14" t="str">
        <f t="shared" si="22"/>
        <v/>
      </c>
      <c r="V716" s="14" t="str">
        <f t="shared" si="23"/>
        <v/>
      </c>
      <c r="Y716" s="1">
        <v>1313</v>
      </c>
    </row>
    <row r="717" spans="1:25" ht="25.5" x14ac:dyDescent="0.2">
      <c r="A717" s="1" t="s">
        <v>2823</v>
      </c>
      <c r="B717" s="1" t="s">
        <v>2467</v>
      </c>
      <c r="C717" s="1" t="s">
        <v>2814</v>
      </c>
      <c r="D717" s="1" t="s">
        <v>2815</v>
      </c>
      <c r="E717" s="1" t="s">
        <v>2824</v>
      </c>
      <c r="F717" s="1" t="s">
        <v>555</v>
      </c>
      <c r="H717" s="1" t="s">
        <v>38</v>
      </c>
      <c r="I717" s="1" t="s">
        <v>38</v>
      </c>
      <c r="J717" s="1" t="s">
        <v>2825</v>
      </c>
      <c r="K717" s="13" t="s">
        <v>907</v>
      </c>
      <c r="M717" s="1" t="s">
        <v>38</v>
      </c>
      <c r="N717" s="1" t="s">
        <v>559</v>
      </c>
      <c r="P717" s="1" t="s">
        <v>38</v>
      </c>
      <c r="Q717" s="1" t="s">
        <v>542</v>
      </c>
      <c r="R717" s="1" t="s">
        <v>542</v>
      </c>
      <c r="S717" s="1" t="s">
        <v>2475</v>
      </c>
      <c r="T717" s="1" t="s">
        <v>2826</v>
      </c>
      <c r="U717" s="14" t="str">
        <f t="shared" si="22"/>
        <v/>
      </c>
      <c r="V717" s="14" t="str">
        <f t="shared" si="23"/>
        <v/>
      </c>
      <c r="Y717" s="1">
        <v>1314</v>
      </c>
    </row>
    <row r="718" spans="1:25" ht="38.25" x14ac:dyDescent="0.2">
      <c r="A718" s="1" t="s">
        <v>2827</v>
      </c>
      <c r="B718" s="1" t="s">
        <v>2467</v>
      </c>
      <c r="C718" s="1" t="s">
        <v>2468</v>
      </c>
      <c r="D718" s="1" t="s">
        <v>2828</v>
      </c>
      <c r="E718" s="1" t="s">
        <v>2829</v>
      </c>
      <c r="F718" s="1" t="s">
        <v>555</v>
      </c>
      <c r="G718" s="1" t="s">
        <v>2830</v>
      </c>
      <c r="H718" s="1" t="s">
        <v>38</v>
      </c>
      <c r="I718" s="1" t="s">
        <v>38</v>
      </c>
      <c r="J718" s="1" t="s">
        <v>521</v>
      </c>
      <c r="K718" s="13" t="s">
        <v>557</v>
      </c>
      <c r="M718" s="1" t="s">
        <v>38</v>
      </c>
      <c r="N718" s="1" t="s">
        <v>2831</v>
      </c>
      <c r="P718" s="1" t="s">
        <v>38</v>
      </c>
      <c r="Q718" s="1" t="s">
        <v>542</v>
      </c>
      <c r="R718" s="1" t="s">
        <v>542</v>
      </c>
      <c r="S718" s="1" t="s">
        <v>2475</v>
      </c>
      <c r="T718" s="1" t="s">
        <v>2832</v>
      </c>
      <c r="U718" s="14" t="str">
        <f t="shared" si="22"/>
        <v>https://industriekultur.ch/#/object/9515</v>
      </c>
      <c r="V718" s="14" t="str">
        <f t="shared" si="23"/>
        <v>http://jaegerholzbau.ch/geschichte/</v>
      </c>
      <c r="W718" s="1" t="s">
        <v>306</v>
      </c>
      <c r="X718" s="1" t="s">
        <v>305</v>
      </c>
      <c r="Y718" s="1">
        <v>1315</v>
      </c>
    </row>
    <row r="719" spans="1:25" ht="89.25" x14ac:dyDescent="0.2">
      <c r="A719" s="1" t="s">
        <v>2833</v>
      </c>
      <c r="B719" s="1" t="s">
        <v>2467</v>
      </c>
      <c r="C719" s="1" t="s">
        <v>2468</v>
      </c>
      <c r="D719" s="1" t="s">
        <v>2469</v>
      </c>
      <c r="E719" s="1" t="s">
        <v>2834</v>
      </c>
      <c r="F719" s="1" t="s">
        <v>615</v>
      </c>
      <c r="G719" s="1" t="s">
        <v>2835</v>
      </c>
      <c r="H719" s="1" t="s">
        <v>38</v>
      </c>
      <c r="I719" s="1" t="s">
        <v>38</v>
      </c>
      <c r="J719" s="1" t="s">
        <v>1194</v>
      </c>
      <c r="K719" s="13" t="s">
        <v>557</v>
      </c>
      <c r="M719" s="1" t="s">
        <v>38</v>
      </c>
      <c r="N719" s="1" t="s">
        <v>542</v>
      </c>
      <c r="P719" s="1" t="s">
        <v>38</v>
      </c>
      <c r="Q719" s="1" t="s">
        <v>542</v>
      </c>
      <c r="R719" s="1" t="s">
        <v>542</v>
      </c>
      <c r="S719" s="1" t="s">
        <v>2475</v>
      </c>
      <c r="T719" s="1" t="s">
        <v>2836</v>
      </c>
      <c r="U719" s="14" t="str">
        <f t="shared" si="22"/>
        <v>https://download.burgenverein-untervaz.ch/downloads/dorfgeschichte/2004-Knappen und Geister auf Gnapperchopf.pdf</v>
      </c>
      <c r="V719" s="14" t="str">
        <f t="shared" si="23"/>
        <v>http://www.vaettis.ch/wohnhaus-hans-bruumlhlmann.html</v>
      </c>
      <c r="W719" s="1" t="s">
        <v>304</v>
      </c>
      <c r="X719" s="1" t="s">
        <v>303</v>
      </c>
      <c r="Y719" s="1">
        <v>1316</v>
      </c>
    </row>
    <row r="720" spans="1:25" ht="25.5" x14ac:dyDescent="0.2">
      <c r="A720" s="1" t="s">
        <v>2837</v>
      </c>
      <c r="B720" s="1" t="s">
        <v>2467</v>
      </c>
      <c r="C720" s="1" t="s">
        <v>2509</v>
      </c>
      <c r="D720" s="1" t="s">
        <v>2838</v>
      </c>
      <c r="E720" s="1" t="s">
        <v>2839</v>
      </c>
      <c r="F720" s="1" t="s">
        <v>555</v>
      </c>
      <c r="H720" s="1" t="s">
        <v>38</v>
      </c>
      <c r="I720" s="1" t="s">
        <v>38</v>
      </c>
      <c r="J720" s="1" t="s">
        <v>1543</v>
      </c>
      <c r="K720" s="13" t="s">
        <v>737</v>
      </c>
      <c r="M720" s="1" t="s">
        <v>38</v>
      </c>
      <c r="N720" s="1" t="s">
        <v>841</v>
      </c>
      <c r="P720" s="1" t="s">
        <v>38</v>
      </c>
      <c r="Q720" s="1" t="s">
        <v>542</v>
      </c>
      <c r="R720" s="1" t="s">
        <v>542</v>
      </c>
      <c r="S720" s="1" t="s">
        <v>2475</v>
      </c>
      <c r="T720" s="1" t="s">
        <v>2840</v>
      </c>
      <c r="U720" s="14" t="str">
        <f t="shared" si="22"/>
        <v/>
      </c>
      <c r="V720" s="14" t="str">
        <f t="shared" si="23"/>
        <v/>
      </c>
      <c r="Y720" s="1">
        <v>1317</v>
      </c>
    </row>
    <row r="721" spans="1:25" ht="51" x14ac:dyDescent="0.2">
      <c r="A721" s="1" t="s">
        <v>2841</v>
      </c>
      <c r="B721" s="1" t="s">
        <v>2467</v>
      </c>
      <c r="C721" s="1" t="s">
        <v>2509</v>
      </c>
      <c r="D721" s="1" t="s">
        <v>2838</v>
      </c>
      <c r="E721" s="1" t="s">
        <v>2842</v>
      </c>
      <c r="F721" s="1" t="s">
        <v>577</v>
      </c>
      <c r="G721" s="1" t="s">
        <v>2843</v>
      </c>
      <c r="H721" s="1" t="s">
        <v>38</v>
      </c>
      <c r="I721" s="1" t="s">
        <v>38</v>
      </c>
      <c r="J721" s="1" t="s">
        <v>516</v>
      </c>
      <c r="K721" s="13" t="s">
        <v>737</v>
      </c>
      <c r="L721" s="1" t="s">
        <v>558</v>
      </c>
      <c r="M721" s="1" t="s">
        <v>38</v>
      </c>
      <c r="N721" s="1" t="s">
        <v>2490</v>
      </c>
      <c r="P721" s="1" t="s">
        <v>38</v>
      </c>
      <c r="Q721" s="1" t="s">
        <v>542</v>
      </c>
      <c r="R721" s="1" t="s">
        <v>542</v>
      </c>
      <c r="S721" s="1" t="s">
        <v>2475</v>
      </c>
      <c r="T721" s="1" t="s">
        <v>2844</v>
      </c>
      <c r="U721" s="14" t="str">
        <f t="shared" si="22"/>
        <v/>
      </c>
      <c r="V721" s="14" t="str">
        <f t="shared" si="23"/>
        <v/>
      </c>
      <c r="Y721" s="1">
        <v>1318</v>
      </c>
    </row>
    <row r="722" spans="1:25" ht="25.5" x14ac:dyDescent="0.2">
      <c r="A722" s="1" t="s">
        <v>2845</v>
      </c>
      <c r="B722" s="1" t="s">
        <v>2467</v>
      </c>
      <c r="C722" s="1" t="s">
        <v>2529</v>
      </c>
      <c r="D722" s="1" t="s">
        <v>2846</v>
      </c>
      <c r="E722" s="1" t="s">
        <v>2847</v>
      </c>
      <c r="F722" s="1" t="s">
        <v>555</v>
      </c>
      <c r="G722" s="1" t="s">
        <v>2830</v>
      </c>
      <c r="H722" s="1" t="s">
        <v>38</v>
      </c>
      <c r="I722" s="1" t="s">
        <v>38</v>
      </c>
      <c r="J722" s="1" t="s">
        <v>1543</v>
      </c>
      <c r="K722" s="13" t="s">
        <v>737</v>
      </c>
      <c r="M722" s="1" t="s">
        <v>38</v>
      </c>
      <c r="N722" s="1" t="s">
        <v>559</v>
      </c>
      <c r="P722" s="1" t="s">
        <v>38</v>
      </c>
      <c r="Q722" s="1" t="s">
        <v>542</v>
      </c>
      <c r="R722" s="1" t="s">
        <v>542</v>
      </c>
      <c r="S722" s="1" t="s">
        <v>2475</v>
      </c>
      <c r="T722" s="1" t="s">
        <v>2848</v>
      </c>
      <c r="U722" s="14" t="str">
        <f t="shared" si="22"/>
        <v/>
      </c>
      <c r="V722" s="14" t="str">
        <f t="shared" si="23"/>
        <v/>
      </c>
      <c r="Y722" s="1">
        <v>1320</v>
      </c>
    </row>
    <row r="723" spans="1:25" ht="89.25" x14ac:dyDescent="0.2">
      <c r="A723" s="1" t="s">
        <v>2850</v>
      </c>
      <c r="B723" s="1" t="s">
        <v>2467</v>
      </c>
      <c r="C723" s="1" t="s">
        <v>2849</v>
      </c>
      <c r="D723" s="1" t="s">
        <v>1603</v>
      </c>
      <c r="E723" s="1" t="s">
        <v>2851</v>
      </c>
      <c r="F723" s="1" t="s">
        <v>555</v>
      </c>
      <c r="G723" s="1" t="s">
        <v>2852</v>
      </c>
      <c r="H723" s="1" t="s">
        <v>38</v>
      </c>
      <c r="I723" s="1" t="s">
        <v>38</v>
      </c>
      <c r="J723" s="1" t="s">
        <v>1535</v>
      </c>
      <c r="K723" s="13" t="s">
        <v>737</v>
      </c>
      <c r="M723" s="1" t="s">
        <v>38</v>
      </c>
      <c r="N723" s="1" t="s">
        <v>2759</v>
      </c>
      <c r="P723" s="1" t="s">
        <v>38</v>
      </c>
      <c r="Q723" s="1" t="s">
        <v>542</v>
      </c>
      <c r="R723" s="1" t="s">
        <v>542</v>
      </c>
      <c r="S723" s="1" t="s">
        <v>2475</v>
      </c>
      <c r="T723" s="1" t="s">
        <v>2853</v>
      </c>
      <c r="U723" s="14" t="str">
        <f t="shared" si="22"/>
        <v>https://zwirnerei.info/</v>
      </c>
      <c r="V723" s="14" t="str">
        <f t="shared" si="23"/>
        <v/>
      </c>
      <c r="W723" s="1" t="s">
        <v>302</v>
      </c>
      <c r="Y723" s="1">
        <v>1325</v>
      </c>
    </row>
    <row r="724" spans="1:25" ht="51" x14ac:dyDescent="0.2">
      <c r="A724" s="1" t="s">
        <v>2854</v>
      </c>
      <c r="B724" s="1" t="s">
        <v>2467</v>
      </c>
      <c r="C724" s="1" t="s">
        <v>2568</v>
      </c>
      <c r="D724" s="1" t="s">
        <v>2568</v>
      </c>
      <c r="E724" s="1" t="s">
        <v>2855</v>
      </c>
      <c r="F724" s="1" t="s">
        <v>555</v>
      </c>
      <c r="H724" s="1" t="s">
        <v>38</v>
      </c>
      <c r="I724" s="1" t="s">
        <v>38</v>
      </c>
      <c r="J724" s="1" t="s">
        <v>2856</v>
      </c>
      <c r="K724" s="13" t="s">
        <v>624</v>
      </c>
      <c r="M724" s="1" t="s">
        <v>38</v>
      </c>
      <c r="N724" s="1" t="s">
        <v>2759</v>
      </c>
      <c r="P724" s="1" t="s">
        <v>38</v>
      </c>
      <c r="Q724" s="1" t="s">
        <v>542</v>
      </c>
      <c r="R724" s="1" t="s">
        <v>542</v>
      </c>
      <c r="S724" s="1" t="s">
        <v>2475</v>
      </c>
      <c r="T724" s="1" t="s">
        <v>2857</v>
      </c>
      <c r="U724" s="14" t="str">
        <f t="shared" si="22"/>
        <v/>
      </c>
      <c r="V724" s="14" t="str">
        <f t="shared" si="23"/>
        <v/>
      </c>
      <c r="Y724" s="1">
        <v>1327</v>
      </c>
    </row>
    <row r="725" spans="1:25" ht="38.25" x14ac:dyDescent="0.2">
      <c r="A725" s="1" t="s">
        <v>2858</v>
      </c>
      <c r="B725" s="1" t="s">
        <v>2467</v>
      </c>
      <c r="C725" s="1" t="s">
        <v>2568</v>
      </c>
      <c r="D725" s="1" t="s">
        <v>2568</v>
      </c>
      <c r="E725" s="1" t="s">
        <v>2859</v>
      </c>
      <c r="F725" s="1" t="s">
        <v>536</v>
      </c>
      <c r="G725" s="1" t="s">
        <v>2860</v>
      </c>
      <c r="H725" s="1" t="s">
        <v>38</v>
      </c>
      <c r="I725" s="1">
        <v>8547</v>
      </c>
      <c r="J725" s="1" t="s">
        <v>702</v>
      </c>
      <c r="K725" s="13" t="s">
        <v>935</v>
      </c>
      <c r="L725" s="1" t="s">
        <v>808</v>
      </c>
      <c r="M725" s="1" t="s">
        <v>809</v>
      </c>
      <c r="N725" s="1" t="s">
        <v>951</v>
      </c>
      <c r="P725" s="1" t="s">
        <v>38</v>
      </c>
      <c r="Q725" s="1" t="s">
        <v>542</v>
      </c>
      <c r="R725" s="1" t="s">
        <v>542</v>
      </c>
      <c r="S725" s="1" t="s">
        <v>2475</v>
      </c>
      <c r="T725" s="1" t="s">
        <v>2861</v>
      </c>
      <c r="U725" s="14" t="str">
        <f t="shared" si="22"/>
        <v/>
      </c>
      <c r="V725" s="14" t="str">
        <f t="shared" si="23"/>
        <v/>
      </c>
      <c r="Y725" s="1">
        <v>1328</v>
      </c>
    </row>
    <row r="726" spans="1:25" ht="51" x14ac:dyDescent="0.2">
      <c r="A726" s="1" t="s">
        <v>2862</v>
      </c>
      <c r="B726" s="1" t="s">
        <v>2467</v>
      </c>
      <c r="C726" s="1" t="s">
        <v>2568</v>
      </c>
      <c r="D726" s="1" t="s">
        <v>2568</v>
      </c>
      <c r="E726" s="1" t="s">
        <v>2863</v>
      </c>
      <c r="F726" s="1" t="s">
        <v>659</v>
      </c>
      <c r="G726" s="1" t="s">
        <v>2860</v>
      </c>
      <c r="H726" s="1" t="s">
        <v>38</v>
      </c>
      <c r="I726" s="1">
        <v>8547</v>
      </c>
      <c r="J726" s="1" t="s">
        <v>702</v>
      </c>
      <c r="K726" s="13" t="s">
        <v>935</v>
      </c>
      <c r="L726" s="1" t="s">
        <v>808</v>
      </c>
      <c r="M726" s="1" t="s">
        <v>809</v>
      </c>
      <c r="N726" s="1" t="s">
        <v>951</v>
      </c>
      <c r="P726" s="1" t="s">
        <v>38</v>
      </c>
      <c r="Q726" s="1" t="s">
        <v>542</v>
      </c>
      <c r="R726" s="1" t="s">
        <v>542</v>
      </c>
      <c r="S726" s="1" t="s">
        <v>2475</v>
      </c>
      <c r="T726" s="1" t="s">
        <v>2861</v>
      </c>
      <c r="U726" s="14" t="str">
        <f t="shared" si="22"/>
        <v/>
      </c>
      <c r="V726" s="14" t="str">
        <f t="shared" si="23"/>
        <v/>
      </c>
      <c r="Y726" s="1">
        <v>1329</v>
      </c>
    </row>
    <row r="727" spans="1:25" ht="140.25" x14ac:dyDescent="0.2">
      <c r="A727" s="1" t="s">
        <v>2864</v>
      </c>
      <c r="B727" s="1" t="s">
        <v>2467</v>
      </c>
      <c r="C727" s="1" t="s">
        <v>2865</v>
      </c>
      <c r="D727" s="1" t="s">
        <v>2568</v>
      </c>
      <c r="E727" s="1" t="s">
        <v>2866</v>
      </c>
      <c r="F727" s="1" t="s">
        <v>577</v>
      </c>
      <c r="G727" s="1" t="s">
        <v>2867</v>
      </c>
      <c r="H727" s="1" t="s">
        <v>38</v>
      </c>
      <c r="I727" s="1" t="s">
        <v>38</v>
      </c>
      <c r="J727" s="1" t="s">
        <v>516</v>
      </c>
      <c r="K727" s="13" t="s">
        <v>557</v>
      </c>
      <c r="L727" s="1" t="s">
        <v>558</v>
      </c>
      <c r="M727" s="1" t="s">
        <v>38</v>
      </c>
      <c r="N727" s="1" t="s">
        <v>951</v>
      </c>
      <c r="P727" s="1" t="s">
        <v>38</v>
      </c>
      <c r="Q727" s="1" t="s">
        <v>542</v>
      </c>
      <c r="R727" s="1" t="s">
        <v>542</v>
      </c>
      <c r="S727" s="1" t="s">
        <v>2475</v>
      </c>
      <c r="T727" s="1" t="s">
        <v>2868</v>
      </c>
      <c r="U727" s="14" t="str">
        <f t="shared" si="22"/>
        <v>https://industriekultur.ch/#/object/9482</v>
      </c>
      <c r="V727" s="14" t="str">
        <f t="shared" si="23"/>
        <v>https://aachmuehle.ch/</v>
      </c>
      <c r="W727" s="1" t="s">
        <v>301</v>
      </c>
      <c r="X727" s="1" t="s">
        <v>300</v>
      </c>
      <c r="Y727" s="1">
        <v>1330</v>
      </c>
    </row>
    <row r="728" spans="1:25" ht="140.25" x14ac:dyDescent="0.2">
      <c r="A728" s="1" t="s">
        <v>2869</v>
      </c>
      <c r="B728" s="1" t="s">
        <v>2467</v>
      </c>
      <c r="C728" s="1" t="s">
        <v>2865</v>
      </c>
      <c r="D728" s="1" t="s">
        <v>2568</v>
      </c>
      <c r="E728" s="1" t="s">
        <v>2870</v>
      </c>
      <c r="F728" s="1" t="s">
        <v>577</v>
      </c>
      <c r="G728" s="1" t="s">
        <v>2867</v>
      </c>
      <c r="H728" s="1" t="s">
        <v>38</v>
      </c>
      <c r="I728" s="1" t="s">
        <v>38</v>
      </c>
      <c r="J728" s="1" t="s">
        <v>516</v>
      </c>
      <c r="K728" s="13" t="s">
        <v>935</v>
      </c>
      <c r="L728" s="1" t="s">
        <v>558</v>
      </c>
      <c r="M728" s="1" t="s">
        <v>38</v>
      </c>
      <c r="N728" s="1" t="s">
        <v>951</v>
      </c>
      <c r="P728" s="1" t="s">
        <v>38</v>
      </c>
      <c r="Q728" s="1" t="s">
        <v>542</v>
      </c>
      <c r="R728" s="1" t="s">
        <v>542</v>
      </c>
      <c r="S728" s="1" t="s">
        <v>2475</v>
      </c>
      <c r="T728" s="1" t="s">
        <v>2868</v>
      </c>
      <c r="U728" s="14" t="str">
        <f t="shared" si="22"/>
        <v>https://industriekultur.ch/#/object/9482</v>
      </c>
      <c r="V728" s="14" t="str">
        <f t="shared" si="23"/>
        <v>https://aachmuehle.ch/</v>
      </c>
      <c r="W728" s="1" t="s">
        <v>301</v>
      </c>
      <c r="X728" s="1" t="s">
        <v>300</v>
      </c>
      <c r="Y728" s="1">
        <v>1331</v>
      </c>
    </row>
    <row r="729" spans="1:25" ht="25.5" x14ac:dyDescent="0.2">
      <c r="A729" s="1" t="s">
        <v>2871</v>
      </c>
      <c r="B729" s="1" t="s">
        <v>2467</v>
      </c>
      <c r="C729" s="1" t="s">
        <v>2588</v>
      </c>
      <c r="D729" s="1" t="s">
        <v>2648</v>
      </c>
      <c r="E729" s="1" t="s">
        <v>2872</v>
      </c>
      <c r="F729" s="1" t="s">
        <v>577</v>
      </c>
      <c r="G729" s="1" t="s">
        <v>2650</v>
      </c>
      <c r="H729" s="1">
        <v>106625</v>
      </c>
      <c r="I729" s="1">
        <v>13128</v>
      </c>
      <c r="J729" s="1" t="s">
        <v>516</v>
      </c>
      <c r="K729" s="13" t="s">
        <v>557</v>
      </c>
      <c r="L729" s="1" t="s">
        <v>2651</v>
      </c>
      <c r="M729" s="1" t="s">
        <v>2614</v>
      </c>
      <c r="N729" s="1" t="s">
        <v>527</v>
      </c>
      <c r="P729" s="1" t="s">
        <v>38</v>
      </c>
      <c r="Q729" s="1" t="s">
        <v>542</v>
      </c>
      <c r="R729" s="1" t="s">
        <v>542</v>
      </c>
      <c r="S729" s="1" t="s">
        <v>2475</v>
      </c>
      <c r="T729" s="1" t="s">
        <v>2653</v>
      </c>
      <c r="U729" s="14" t="str">
        <f t="shared" si="22"/>
        <v/>
      </c>
      <c r="V729" s="14" t="str">
        <f t="shared" si="23"/>
        <v/>
      </c>
      <c r="Y729" s="1">
        <v>1335</v>
      </c>
    </row>
    <row r="730" spans="1:25" ht="25.5" x14ac:dyDescent="0.2">
      <c r="A730" s="1" t="s">
        <v>2873</v>
      </c>
      <c r="B730" s="1" t="s">
        <v>2467</v>
      </c>
      <c r="C730" s="1" t="s">
        <v>2594</v>
      </c>
      <c r="D730" s="1" t="s">
        <v>2874</v>
      </c>
      <c r="E730" s="1" t="s">
        <v>2875</v>
      </c>
      <c r="F730" s="1" t="s">
        <v>615</v>
      </c>
      <c r="G730" s="1" t="s">
        <v>2876</v>
      </c>
      <c r="H730" s="1" t="s">
        <v>38</v>
      </c>
      <c r="I730" s="1" t="s">
        <v>38</v>
      </c>
      <c r="J730" s="1" t="s">
        <v>1077</v>
      </c>
      <c r="K730" s="13" t="s">
        <v>624</v>
      </c>
      <c r="M730" s="1" t="s">
        <v>38</v>
      </c>
      <c r="N730" s="1" t="s">
        <v>2490</v>
      </c>
      <c r="P730" s="1" t="s">
        <v>38</v>
      </c>
      <c r="Q730" s="1" t="s">
        <v>542</v>
      </c>
      <c r="R730" s="1" t="s">
        <v>542</v>
      </c>
      <c r="S730" s="1" t="s">
        <v>2475</v>
      </c>
      <c r="T730" s="1" t="s">
        <v>2877</v>
      </c>
      <c r="U730" s="14" t="str">
        <f t="shared" si="22"/>
        <v/>
      </c>
      <c r="V730" s="14" t="str">
        <f t="shared" si="23"/>
        <v/>
      </c>
      <c r="Y730" s="1">
        <v>1336</v>
      </c>
    </row>
    <row r="731" spans="1:25" ht="63.75" x14ac:dyDescent="0.2">
      <c r="A731" s="1" t="s">
        <v>2878</v>
      </c>
      <c r="B731" s="1" t="s">
        <v>2467</v>
      </c>
      <c r="C731" s="1" t="s">
        <v>2594</v>
      </c>
      <c r="D731" s="1" t="s">
        <v>2879</v>
      </c>
      <c r="E731" s="1" t="s">
        <v>2880</v>
      </c>
      <c r="F731" s="1" t="s">
        <v>555</v>
      </c>
      <c r="G731" s="1" t="s">
        <v>2881</v>
      </c>
      <c r="H731" s="1" t="s">
        <v>38</v>
      </c>
      <c r="I731" s="1" t="s">
        <v>38</v>
      </c>
      <c r="J731" s="1" t="s">
        <v>2882</v>
      </c>
      <c r="K731" s="13" t="s">
        <v>557</v>
      </c>
      <c r="M731" s="1" t="s">
        <v>38</v>
      </c>
      <c r="N731" s="1" t="s">
        <v>559</v>
      </c>
      <c r="P731" s="1" t="s">
        <v>38</v>
      </c>
      <c r="Q731" s="1" t="s">
        <v>542</v>
      </c>
      <c r="R731" s="1" t="s">
        <v>542</v>
      </c>
      <c r="S731" s="1" t="s">
        <v>2475</v>
      </c>
      <c r="T731" s="1" t="s">
        <v>2883</v>
      </c>
      <c r="U731" s="14" t="str">
        <f t="shared" si="22"/>
        <v>https://dls.staatsarchiv.sg.ch/records/939213/CH-000090-5:aip-01-0001014346-0001/preview?context=%2Frecords%2F939213&amp;viewer_page=1</v>
      </c>
      <c r="V731" s="14" t="str">
        <f t="shared" si="23"/>
        <v/>
      </c>
      <c r="W731" s="1" t="s">
        <v>299</v>
      </c>
      <c r="X731" s="1" t="s">
        <v>38</v>
      </c>
      <c r="Y731" s="1">
        <v>1340</v>
      </c>
    </row>
    <row r="732" spans="1:25" ht="25.5" x14ac:dyDescent="0.2">
      <c r="A732" s="1" t="s">
        <v>2884</v>
      </c>
      <c r="B732" s="1" t="s">
        <v>2467</v>
      </c>
      <c r="C732" s="1" t="s">
        <v>2654</v>
      </c>
      <c r="D732" s="1" t="s">
        <v>2885</v>
      </c>
      <c r="E732" s="1" t="s">
        <v>2886</v>
      </c>
      <c r="F732" s="1" t="s">
        <v>555</v>
      </c>
      <c r="G732" s="1" t="s">
        <v>2887</v>
      </c>
      <c r="H732" s="1" t="s">
        <v>38</v>
      </c>
      <c r="I732" s="1" t="s">
        <v>38</v>
      </c>
      <c r="J732" s="1" t="s">
        <v>1535</v>
      </c>
      <c r="K732" s="13" t="s">
        <v>737</v>
      </c>
      <c r="M732" s="1" t="s">
        <v>38</v>
      </c>
      <c r="N732" s="1" t="s">
        <v>559</v>
      </c>
      <c r="P732" s="1" t="s">
        <v>38</v>
      </c>
      <c r="Q732" s="1" t="s">
        <v>542</v>
      </c>
      <c r="R732" s="1" t="s">
        <v>542</v>
      </c>
      <c r="S732" s="1" t="s">
        <v>2475</v>
      </c>
      <c r="T732" s="1" t="s">
        <v>2888</v>
      </c>
      <c r="U732" s="14" t="str">
        <f t="shared" si="22"/>
        <v/>
      </c>
      <c r="V732" s="14" t="str">
        <f t="shared" si="23"/>
        <v/>
      </c>
      <c r="Y732" s="1">
        <v>1342</v>
      </c>
    </row>
    <row r="733" spans="1:25" s="3" customFormat="1" ht="25.5" x14ac:dyDescent="0.2">
      <c r="A733" s="1" t="s">
        <v>2889</v>
      </c>
      <c r="B733" s="1" t="s">
        <v>2467</v>
      </c>
      <c r="C733" s="1" t="s">
        <v>2621</v>
      </c>
      <c r="D733" s="1" t="s">
        <v>2890</v>
      </c>
      <c r="E733" s="1" t="s">
        <v>2891</v>
      </c>
      <c r="F733" s="1" t="s">
        <v>555</v>
      </c>
      <c r="G733" s="1" t="s">
        <v>2892</v>
      </c>
      <c r="H733" s="1" t="s">
        <v>38</v>
      </c>
      <c r="I733" s="1" t="s">
        <v>38</v>
      </c>
      <c r="J733" s="1" t="s">
        <v>819</v>
      </c>
      <c r="K733" s="13" t="s">
        <v>737</v>
      </c>
      <c r="L733" s="1"/>
      <c r="M733" s="1" t="s">
        <v>38</v>
      </c>
      <c r="N733" s="1" t="s">
        <v>559</v>
      </c>
      <c r="O733" s="1"/>
      <c r="P733" s="1" t="s">
        <v>38</v>
      </c>
      <c r="Q733" s="1" t="s">
        <v>542</v>
      </c>
      <c r="R733" s="1" t="s">
        <v>542</v>
      </c>
      <c r="S733" s="1" t="s">
        <v>2475</v>
      </c>
      <c r="T733" s="1" t="s">
        <v>2893</v>
      </c>
      <c r="U733" s="14" t="str">
        <f t="shared" si="22"/>
        <v/>
      </c>
      <c r="V733" s="14" t="str">
        <f t="shared" si="23"/>
        <v/>
      </c>
      <c r="W733" s="1"/>
      <c r="X733" s="1"/>
      <c r="Y733" s="1">
        <v>1343</v>
      </c>
    </row>
    <row r="734" spans="1:25" ht="25.5" x14ac:dyDescent="0.2">
      <c r="A734" s="1" t="s">
        <v>2894</v>
      </c>
      <c r="B734" s="1" t="s">
        <v>2467</v>
      </c>
      <c r="C734" s="1" t="s">
        <v>2895</v>
      </c>
      <c r="D734" s="1" t="s">
        <v>2896</v>
      </c>
      <c r="E734" s="1" t="s">
        <v>2897</v>
      </c>
      <c r="F734" s="1" t="s">
        <v>555</v>
      </c>
      <c r="G734" s="1" t="s">
        <v>2898</v>
      </c>
      <c r="H734" s="1" t="s">
        <v>38</v>
      </c>
      <c r="I734" s="1" t="s">
        <v>38</v>
      </c>
      <c r="J734" s="1" t="s">
        <v>1077</v>
      </c>
      <c r="K734" s="13" t="s">
        <v>737</v>
      </c>
      <c r="M734" s="1" t="s">
        <v>38</v>
      </c>
      <c r="N734" s="1" t="s">
        <v>559</v>
      </c>
      <c r="P734" s="1" t="s">
        <v>38</v>
      </c>
      <c r="Q734" s="1" t="s">
        <v>542</v>
      </c>
      <c r="R734" s="1" t="s">
        <v>542</v>
      </c>
      <c r="S734" s="1" t="s">
        <v>2475</v>
      </c>
      <c r="T734" s="1" t="s">
        <v>2899</v>
      </c>
      <c r="U734" s="14" t="str">
        <f t="shared" si="22"/>
        <v/>
      </c>
      <c r="V734" s="14" t="str">
        <f t="shared" si="23"/>
        <v/>
      </c>
      <c r="Y734" s="1">
        <v>1344</v>
      </c>
    </row>
    <row r="735" spans="1:25" ht="25.5" x14ac:dyDescent="0.2">
      <c r="A735" s="1" t="s">
        <v>2900</v>
      </c>
      <c r="B735" s="1" t="s">
        <v>2467</v>
      </c>
      <c r="C735" s="1" t="s">
        <v>2895</v>
      </c>
      <c r="D735" s="1" t="s">
        <v>2896</v>
      </c>
      <c r="E735" s="1" t="s">
        <v>2901</v>
      </c>
      <c r="F735" s="1" t="s">
        <v>555</v>
      </c>
      <c r="H735" s="1" t="s">
        <v>38</v>
      </c>
      <c r="I735" s="1" t="s">
        <v>38</v>
      </c>
      <c r="J735" s="1" t="s">
        <v>890</v>
      </c>
      <c r="K735" s="13" t="s">
        <v>737</v>
      </c>
      <c r="M735" s="1" t="s">
        <v>38</v>
      </c>
      <c r="N735" s="1" t="s">
        <v>559</v>
      </c>
      <c r="P735" s="1" t="s">
        <v>38</v>
      </c>
      <c r="Q735" s="1" t="s">
        <v>542</v>
      </c>
      <c r="R735" s="1" t="s">
        <v>542</v>
      </c>
      <c r="S735" s="1" t="s">
        <v>2475</v>
      </c>
      <c r="T735" s="1" t="s">
        <v>2902</v>
      </c>
      <c r="U735" s="14" t="str">
        <f t="shared" si="22"/>
        <v/>
      </c>
      <c r="V735" s="14" t="str">
        <f t="shared" si="23"/>
        <v/>
      </c>
      <c r="Y735" s="1">
        <v>1345</v>
      </c>
    </row>
    <row r="736" spans="1:25" ht="25.5" x14ac:dyDescent="0.2">
      <c r="A736" s="1" t="s">
        <v>2903</v>
      </c>
      <c r="B736" s="1" t="s">
        <v>2467</v>
      </c>
      <c r="C736" s="1" t="s">
        <v>2895</v>
      </c>
      <c r="D736" s="1" t="s">
        <v>2904</v>
      </c>
      <c r="E736" s="1" t="s">
        <v>2905</v>
      </c>
      <c r="F736" s="1" t="s">
        <v>555</v>
      </c>
      <c r="H736" s="1" t="s">
        <v>38</v>
      </c>
      <c r="I736" s="1" t="s">
        <v>38</v>
      </c>
      <c r="J736" s="1" t="s">
        <v>2906</v>
      </c>
      <c r="K736" s="13" t="s">
        <v>737</v>
      </c>
      <c r="M736" s="1" t="s">
        <v>38</v>
      </c>
      <c r="N736" s="1" t="s">
        <v>559</v>
      </c>
      <c r="P736" s="1" t="s">
        <v>38</v>
      </c>
      <c r="Q736" s="1" t="s">
        <v>542</v>
      </c>
      <c r="R736" s="1" t="s">
        <v>542</v>
      </c>
      <c r="S736" s="1" t="s">
        <v>2475</v>
      </c>
      <c r="T736" s="1" t="s">
        <v>2907</v>
      </c>
      <c r="U736" s="14" t="str">
        <f t="shared" si="22"/>
        <v>https://industriekultur.ch/#/object/9052</v>
      </c>
      <c r="V736" s="14" t="str">
        <f t="shared" si="23"/>
        <v/>
      </c>
      <c r="W736" s="1" t="s">
        <v>298</v>
      </c>
      <c r="Y736" s="1">
        <v>1346</v>
      </c>
    </row>
    <row r="737" spans="1:25" ht="38.25" x14ac:dyDescent="0.2">
      <c r="A737" s="1" t="s">
        <v>2908</v>
      </c>
      <c r="B737" s="1" t="s">
        <v>2467</v>
      </c>
      <c r="C737" s="1" t="s">
        <v>2909</v>
      </c>
      <c r="D737" s="1" t="s">
        <v>2910</v>
      </c>
      <c r="E737" s="1" t="s">
        <v>2911</v>
      </c>
      <c r="F737" s="1" t="s">
        <v>536</v>
      </c>
      <c r="G737" s="1" t="s">
        <v>2912</v>
      </c>
      <c r="H737" s="1" t="s">
        <v>38</v>
      </c>
      <c r="I737" s="1">
        <v>45003</v>
      </c>
      <c r="J737" s="1" t="s">
        <v>619</v>
      </c>
      <c r="K737" s="13" t="s">
        <v>737</v>
      </c>
      <c r="L737" s="1" t="s">
        <v>2913</v>
      </c>
      <c r="M737" s="1" t="s">
        <v>2914</v>
      </c>
      <c r="N737" s="1" t="s">
        <v>2490</v>
      </c>
      <c r="P737" s="1" t="s">
        <v>38</v>
      </c>
      <c r="Q737" s="1" t="s">
        <v>542</v>
      </c>
      <c r="R737" s="1" t="s">
        <v>542</v>
      </c>
      <c r="S737" s="1" t="s">
        <v>2475</v>
      </c>
      <c r="T737" s="1" t="s">
        <v>2915</v>
      </c>
      <c r="U737" s="14" t="str">
        <f t="shared" si="22"/>
        <v>https://www.widmermedia.ch/wasserkraft/</v>
      </c>
      <c r="V737" s="14" t="str">
        <f t="shared" si="23"/>
        <v/>
      </c>
      <c r="W737" s="1" t="s">
        <v>297</v>
      </c>
      <c r="X737" s="1" t="s">
        <v>38</v>
      </c>
      <c r="Y737" s="1">
        <v>1347</v>
      </c>
    </row>
    <row r="738" spans="1:25" ht="25.5" x14ac:dyDescent="0.2">
      <c r="A738" s="1" t="s">
        <v>2916</v>
      </c>
      <c r="B738" s="1" t="s">
        <v>2467</v>
      </c>
      <c r="C738" s="1" t="s">
        <v>2635</v>
      </c>
      <c r="D738" s="1" t="s">
        <v>2917</v>
      </c>
      <c r="E738" s="1" t="s">
        <v>2918</v>
      </c>
      <c r="F738" s="1" t="s">
        <v>555</v>
      </c>
      <c r="G738" s="1" t="s">
        <v>2919</v>
      </c>
      <c r="H738" s="1" t="s">
        <v>38</v>
      </c>
      <c r="I738" s="1" t="s">
        <v>38</v>
      </c>
      <c r="J738" s="1" t="s">
        <v>1194</v>
      </c>
      <c r="K738" s="13" t="s">
        <v>737</v>
      </c>
      <c r="M738" s="1" t="s">
        <v>38</v>
      </c>
      <c r="N738" s="1" t="s">
        <v>559</v>
      </c>
      <c r="P738" s="1" t="s">
        <v>38</v>
      </c>
      <c r="Q738" s="1" t="s">
        <v>542</v>
      </c>
      <c r="R738" s="1" t="s">
        <v>542</v>
      </c>
      <c r="S738" s="1" t="s">
        <v>2475</v>
      </c>
      <c r="T738" s="1" t="s">
        <v>2920</v>
      </c>
      <c r="U738" s="14" t="str">
        <f t="shared" si="22"/>
        <v/>
      </c>
      <c r="V738" s="14" t="str">
        <f t="shared" si="23"/>
        <v/>
      </c>
      <c r="Y738" s="1">
        <v>1349</v>
      </c>
    </row>
    <row r="739" spans="1:25" ht="25.5" x14ac:dyDescent="0.2">
      <c r="A739" s="1" t="s">
        <v>2921</v>
      </c>
      <c r="B739" s="1" t="s">
        <v>2467</v>
      </c>
      <c r="C739" s="1" t="s">
        <v>2922</v>
      </c>
      <c r="D739" s="1" t="s">
        <v>2923</v>
      </c>
      <c r="E739" s="1" t="s">
        <v>2924</v>
      </c>
      <c r="F739" s="1" t="s">
        <v>555</v>
      </c>
      <c r="H739" s="1" t="s">
        <v>38</v>
      </c>
      <c r="I739" s="1" t="s">
        <v>38</v>
      </c>
      <c r="J739" s="1" t="s">
        <v>2925</v>
      </c>
      <c r="K739" s="13" t="s">
        <v>737</v>
      </c>
      <c r="M739" s="1" t="s">
        <v>38</v>
      </c>
      <c r="N739" s="1" t="s">
        <v>559</v>
      </c>
      <c r="P739" s="1" t="s">
        <v>38</v>
      </c>
      <c r="Q739" s="1" t="s">
        <v>542</v>
      </c>
      <c r="R739" s="1" t="s">
        <v>542</v>
      </c>
      <c r="S739" s="1" t="s">
        <v>2475</v>
      </c>
      <c r="T739" s="1" t="s">
        <v>2926</v>
      </c>
      <c r="U739" s="14" t="str">
        <f t="shared" si="22"/>
        <v/>
      </c>
      <c r="V739" s="14" t="str">
        <f t="shared" si="23"/>
        <v/>
      </c>
      <c r="Y739" s="1">
        <v>1352</v>
      </c>
    </row>
    <row r="740" spans="1:25" ht="153" x14ac:dyDescent="0.2">
      <c r="A740" s="1" t="s">
        <v>2927</v>
      </c>
      <c r="B740" s="1" t="s">
        <v>2467</v>
      </c>
      <c r="C740" s="1" t="s">
        <v>2922</v>
      </c>
      <c r="D740" s="1" t="s">
        <v>2374</v>
      </c>
      <c r="E740" s="1" t="s">
        <v>2928</v>
      </c>
      <c r="F740" s="1" t="s">
        <v>536</v>
      </c>
      <c r="G740" s="1" t="s">
        <v>2929</v>
      </c>
      <c r="H740" s="1" t="s">
        <v>38</v>
      </c>
      <c r="I740" s="1" t="s">
        <v>38</v>
      </c>
      <c r="J740" s="1" t="s">
        <v>516</v>
      </c>
      <c r="K740" s="13" t="s">
        <v>737</v>
      </c>
      <c r="L740" s="1" t="s">
        <v>558</v>
      </c>
      <c r="M740" s="1" t="s">
        <v>38</v>
      </c>
      <c r="N740" s="1" t="s">
        <v>2930</v>
      </c>
      <c r="P740" s="1" t="s">
        <v>38</v>
      </c>
      <c r="Q740" s="1" t="s">
        <v>542</v>
      </c>
      <c r="R740" s="1" t="s">
        <v>542</v>
      </c>
      <c r="S740" s="1" t="s">
        <v>2475</v>
      </c>
      <c r="T740" s="1" t="s">
        <v>2931</v>
      </c>
      <c r="U740" s="14" t="str">
        <f t="shared" si="22"/>
        <v>https://industriekultur.ch/#/object/9204</v>
      </c>
      <c r="V740" s="14" t="str">
        <f t="shared" si="23"/>
        <v/>
      </c>
      <c r="W740" s="1" t="s">
        <v>296</v>
      </c>
      <c r="Y740" s="1">
        <v>1353</v>
      </c>
    </row>
    <row r="741" spans="1:25" ht="38.25" x14ac:dyDescent="0.2">
      <c r="A741" s="1" t="s">
        <v>2932</v>
      </c>
      <c r="B741" s="1" t="s">
        <v>2467</v>
      </c>
      <c r="C741" s="1" t="s">
        <v>2922</v>
      </c>
      <c r="D741" s="1" t="s">
        <v>2374</v>
      </c>
      <c r="E741" s="1" t="s">
        <v>2933</v>
      </c>
      <c r="F741" s="1" t="s">
        <v>536</v>
      </c>
      <c r="G741" s="1" t="s">
        <v>2934</v>
      </c>
      <c r="H741" s="1" t="s">
        <v>38</v>
      </c>
      <c r="I741" s="1">
        <v>9899</v>
      </c>
      <c r="J741" s="1" t="s">
        <v>619</v>
      </c>
      <c r="K741" s="13" t="s">
        <v>557</v>
      </c>
      <c r="L741" s="1" t="s">
        <v>2935</v>
      </c>
      <c r="M741" s="1" t="s">
        <v>2936</v>
      </c>
      <c r="N741" s="1" t="s">
        <v>951</v>
      </c>
      <c r="P741" s="1" t="s">
        <v>38</v>
      </c>
      <c r="Q741" s="1" t="s">
        <v>542</v>
      </c>
      <c r="R741" s="1" t="s">
        <v>542</v>
      </c>
      <c r="S741" s="1" t="s">
        <v>2475</v>
      </c>
      <c r="T741" s="1" t="s">
        <v>2937</v>
      </c>
      <c r="U741" s="14" t="str">
        <f t="shared" si="22"/>
        <v>https://de.wikipedia.org/wiki/Isenhammer</v>
      </c>
      <c r="V741" s="14" t="str">
        <f t="shared" si="23"/>
        <v/>
      </c>
      <c r="W741" s="1" t="s">
        <v>295</v>
      </c>
      <c r="X741" s="1" t="s">
        <v>38</v>
      </c>
      <c r="Y741" s="1">
        <v>1354</v>
      </c>
    </row>
    <row r="742" spans="1:25" ht="63.75" x14ac:dyDescent="0.2">
      <c r="A742" s="1" t="s">
        <v>2938</v>
      </c>
      <c r="B742" s="1" t="s">
        <v>2467</v>
      </c>
      <c r="C742" s="1" t="s">
        <v>2657</v>
      </c>
      <c r="D742" s="1" t="s">
        <v>2939</v>
      </c>
      <c r="E742" s="1" t="s">
        <v>2940</v>
      </c>
      <c r="F742" s="1" t="s">
        <v>555</v>
      </c>
      <c r="G742" s="1" t="s">
        <v>2941</v>
      </c>
      <c r="H742" s="1" t="s">
        <v>38</v>
      </c>
      <c r="I742" s="1" t="s">
        <v>38</v>
      </c>
      <c r="J742" s="1" t="s">
        <v>1194</v>
      </c>
      <c r="K742" s="13" t="s">
        <v>624</v>
      </c>
      <c r="M742" s="1" t="s">
        <v>38</v>
      </c>
      <c r="N742" s="1" t="s">
        <v>559</v>
      </c>
      <c r="P742" s="1" t="s">
        <v>38</v>
      </c>
      <c r="Q742" s="1" t="s">
        <v>542</v>
      </c>
      <c r="R742" s="1" t="s">
        <v>542</v>
      </c>
      <c r="S742" s="1" t="s">
        <v>2475</v>
      </c>
      <c r="T742" s="1" t="s">
        <v>2942</v>
      </c>
      <c r="U742" s="14" t="str">
        <f t="shared" si="22"/>
        <v>https://industriekultur.ch/#/object/9360</v>
      </c>
      <c r="V742" s="14" t="str">
        <f t="shared" si="23"/>
        <v/>
      </c>
      <c r="W742" s="1" t="s">
        <v>294</v>
      </c>
      <c r="Y742" s="1">
        <v>1355</v>
      </c>
    </row>
    <row r="743" spans="1:25" ht="63.75" x14ac:dyDescent="0.2">
      <c r="A743" s="1" t="s">
        <v>2943</v>
      </c>
      <c r="B743" s="1" t="s">
        <v>2467</v>
      </c>
      <c r="C743" s="1" t="s">
        <v>2657</v>
      </c>
      <c r="D743" s="1" t="s">
        <v>2939</v>
      </c>
      <c r="E743" s="1" t="s">
        <v>2944</v>
      </c>
      <c r="F743" s="1" t="s">
        <v>555</v>
      </c>
      <c r="G743" s="1" t="s">
        <v>2941</v>
      </c>
      <c r="H743" s="1" t="s">
        <v>38</v>
      </c>
      <c r="I743" s="1" t="s">
        <v>38</v>
      </c>
      <c r="J743" s="1" t="s">
        <v>890</v>
      </c>
      <c r="K743" s="13" t="s">
        <v>557</v>
      </c>
      <c r="M743" s="1" t="s">
        <v>38</v>
      </c>
      <c r="N743" s="1" t="s">
        <v>559</v>
      </c>
      <c r="P743" s="1" t="s">
        <v>38</v>
      </c>
      <c r="Q743" s="1" t="s">
        <v>542</v>
      </c>
      <c r="R743" s="1" t="s">
        <v>542</v>
      </c>
      <c r="S743" s="1" t="s">
        <v>2475</v>
      </c>
      <c r="T743" s="1" t="s">
        <v>2942</v>
      </c>
      <c r="U743" s="14" t="str">
        <f t="shared" si="22"/>
        <v>https://industriekultur.ch/#/object/9360</v>
      </c>
      <c r="V743" s="14" t="str">
        <f t="shared" si="23"/>
        <v/>
      </c>
      <c r="W743" s="1" t="s">
        <v>294</v>
      </c>
      <c r="Y743" s="1">
        <v>1356</v>
      </c>
    </row>
    <row r="744" spans="1:25" ht="25.5" x14ac:dyDescent="0.2">
      <c r="A744" s="1" t="s">
        <v>2945</v>
      </c>
      <c r="B744" s="1" t="s">
        <v>2467</v>
      </c>
      <c r="C744" s="1" t="s">
        <v>2642</v>
      </c>
      <c r="D744" s="1" t="s">
        <v>2946</v>
      </c>
      <c r="E744" s="1" t="s">
        <v>2947</v>
      </c>
      <c r="F744" s="1" t="s">
        <v>555</v>
      </c>
      <c r="G744" s="1" t="s">
        <v>2948</v>
      </c>
      <c r="H744" s="1" t="s">
        <v>38</v>
      </c>
      <c r="I744" s="1" t="s">
        <v>38</v>
      </c>
      <c r="J744" s="1" t="s">
        <v>1041</v>
      </c>
      <c r="K744" s="13" t="s">
        <v>737</v>
      </c>
      <c r="M744" s="1" t="s">
        <v>38</v>
      </c>
      <c r="N744" s="1" t="s">
        <v>559</v>
      </c>
      <c r="P744" s="1" t="s">
        <v>38</v>
      </c>
      <c r="Q744" s="1" t="s">
        <v>542</v>
      </c>
      <c r="R744" s="1" t="s">
        <v>542</v>
      </c>
      <c r="S744" s="1" t="s">
        <v>2475</v>
      </c>
      <c r="T744" s="1" t="s">
        <v>2949</v>
      </c>
      <c r="U744" s="14" t="str">
        <f t="shared" si="22"/>
        <v>https://industriekultur.ch/#/object/9217</v>
      </c>
      <c r="V744" s="14" t="str">
        <f t="shared" si="23"/>
        <v/>
      </c>
      <c r="W744" s="1" t="s">
        <v>293</v>
      </c>
      <c r="Y744" s="1">
        <v>1357</v>
      </c>
    </row>
    <row r="745" spans="1:25" ht="38.25" x14ac:dyDescent="0.2">
      <c r="A745" s="1" t="s">
        <v>2950</v>
      </c>
      <c r="B745" s="1" t="s">
        <v>2467</v>
      </c>
      <c r="C745" s="1" t="s">
        <v>2642</v>
      </c>
      <c r="D745" s="1" t="s">
        <v>2946</v>
      </c>
      <c r="E745" s="1" t="s">
        <v>2951</v>
      </c>
      <c r="F745" s="1" t="s">
        <v>555</v>
      </c>
      <c r="G745" s="1" t="s">
        <v>2952</v>
      </c>
      <c r="H745" s="1" t="s">
        <v>38</v>
      </c>
      <c r="I745" s="1" t="s">
        <v>38</v>
      </c>
      <c r="J745" s="1" t="s">
        <v>1041</v>
      </c>
      <c r="K745" s="13" t="s">
        <v>737</v>
      </c>
      <c r="M745" s="1" t="s">
        <v>38</v>
      </c>
      <c r="N745" s="1" t="s">
        <v>559</v>
      </c>
      <c r="P745" s="1" t="s">
        <v>38</v>
      </c>
      <c r="Q745" s="1" t="s">
        <v>542</v>
      </c>
      <c r="R745" s="1" t="s">
        <v>542</v>
      </c>
      <c r="S745" s="1" t="s">
        <v>2475</v>
      </c>
      <c r="T745" s="1" t="s">
        <v>2949</v>
      </c>
      <c r="U745" s="14" t="str">
        <f t="shared" si="22"/>
        <v>https://industriekultur.ch/#/object/9218</v>
      </c>
      <c r="V745" s="14" t="str">
        <f t="shared" si="23"/>
        <v/>
      </c>
      <c r="W745" s="1" t="s">
        <v>292</v>
      </c>
      <c r="Y745" s="1">
        <v>1358</v>
      </c>
    </row>
    <row r="746" spans="1:25" ht="25.5" x14ac:dyDescent="0.2">
      <c r="A746" s="1" t="s">
        <v>2953</v>
      </c>
      <c r="B746" s="1" t="s">
        <v>2467</v>
      </c>
      <c r="C746" s="1" t="s">
        <v>2704</v>
      </c>
      <c r="D746" s="1" t="s">
        <v>2954</v>
      </c>
      <c r="E746" s="1" t="s">
        <v>2955</v>
      </c>
      <c r="F746" s="1" t="s">
        <v>555</v>
      </c>
      <c r="G746" s="1" t="s">
        <v>2956</v>
      </c>
      <c r="H746" s="1" t="s">
        <v>38</v>
      </c>
      <c r="I746" s="1" t="s">
        <v>38</v>
      </c>
      <c r="J746" s="1" t="s">
        <v>2957</v>
      </c>
      <c r="K746" s="13" t="s">
        <v>557</v>
      </c>
      <c r="M746" s="1" t="s">
        <v>38</v>
      </c>
      <c r="N746" s="1" t="s">
        <v>559</v>
      </c>
      <c r="P746" s="1" t="s">
        <v>38</v>
      </c>
      <c r="Q746" s="1" t="s">
        <v>542</v>
      </c>
      <c r="R746" s="1" t="s">
        <v>542</v>
      </c>
      <c r="S746" s="1" t="s">
        <v>2475</v>
      </c>
      <c r="T746" s="1" t="s">
        <v>2958</v>
      </c>
      <c r="U746" s="14" t="str">
        <f t="shared" si="22"/>
        <v>https://www.rockpopmuseum.ch/index.php</v>
      </c>
      <c r="V746" s="14" t="str">
        <f t="shared" si="23"/>
        <v/>
      </c>
      <c r="W746" s="1" t="s">
        <v>291</v>
      </c>
      <c r="X746" s="1" t="s">
        <v>38</v>
      </c>
      <c r="Y746" s="1">
        <v>1360</v>
      </c>
    </row>
    <row r="747" spans="1:25" ht="38.25" x14ac:dyDescent="0.2">
      <c r="A747" s="1" t="s">
        <v>2959</v>
      </c>
      <c r="B747" s="1" t="s">
        <v>2467</v>
      </c>
      <c r="C747" s="1" t="s">
        <v>2960</v>
      </c>
      <c r="D747" s="1" t="s">
        <v>2954</v>
      </c>
      <c r="E747" s="1" t="s">
        <v>2961</v>
      </c>
      <c r="F747" s="1" t="s">
        <v>555</v>
      </c>
      <c r="G747" s="1" t="s">
        <v>2962</v>
      </c>
      <c r="H747" s="1" t="s">
        <v>38</v>
      </c>
      <c r="I747" s="1" t="s">
        <v>38</v>
      </c>
      <c r="J747" s="1" t="s">
        <v>896</v>
      </c>
      <c r="K747" s="13" t="s">
        <v>557</v>
      </c>
      <c r="M747" s="1" t="s">
        <v>38</v>
      </c>
      <c r="N747" s="1" t="s">
        <v>559</v>
      </c>
      <c r="P747" s="1" t="s">
        <v>38</v>
      </c>
      <c r="Q747" s="1" t="s">
        <v>542</v>
      </c>
      <c r="R747" s="1" t="s">
        <v>543</v>
      </c>
      <c r="S747" s="1" t="s">
        <v>2963</v>
      </c>
      <c r="T747" s="1" t="s">
        <v>2964</v>
      </c>
      <c r="U747" s="14" t="str">
        <f t="shared" si="22"/>
        <v>https://textilmuseum-sorntal.ch/</v>
      </c>
      <c r="V747" s="14" t="str">
        <f t="shared" si="23"/>
        <v/>
      </c>
      <c r="W747" s="1" t="s">
        <v>290</v>
      </c>
      <c r="X747" s="1" t="s">
        <v>38</v>
      </c>
      <c r="Y747" s="1">
        <v>1361</v>
      </c>
    </row>
    <row r="748" spans="1:25" ht="25.5" x14ac:dyDescent="0.2">
      <c r="A748" s="1" t="s">
        <v>2965</v>
      </c>
      <c r="B748" s="1" t="s">
        <v>2467</v>
      </c>
      <c r="C748" s="1" t="s">
        <v>2960</v>
      </c>
      <c r="D748" s="1" t="s">
        <v>2954</v>
      </c>
      <c r="E748" s="1" t="s">
        <v>2966</v>
      </c>
      <c r="F748" s="1" t="s">
        <v>555</v>
      </c>
      <c r="H748" s="1" t="s">
        <v>38</v>
      </c>
      <c r="I748" s="1" t="s">
        <v>38</v>
      </c>
      <c r="J748" s="1" t="s">
        <v>1077</v>
      </c>
      <c r="K748" s="13" t="s">
        <v>737</v>
      </c>
      <c r="M748" s="1" t="s">
        <v>38</v>
      </c>
      <c r="N748" s="1" t="s">
        <v>559</v>
      </c>
      <c r="P748" s="1" t="s">
        <v>38</v>
      </c>
      <c r="Q748" s="1" t="s">
        <v>542</v>
      </c>
      <c r="R748" s="1" t="s">
        <v>542</v>
      </c>
      <c r="S748" s="1" t="s">
        <v>2475</v>
      </c>
      <c r="T748" s="1" t="s">
        <v>2967</v>
      </c>
      <c r="U748" s="14" t="str">
        <f t="shared" si="22"/>
        <v/>
      </c>
      <c r="V748" s="14" t="str">
        <f t="shared" si="23"/>
        <v/>
      </c>
      <c r="Y748" s="1">
        <v>1362</v>
      </c>
    </row>
    <row r="749" spans="1:25" ht="25.5" x14ac:dyDescent="0.2">
      <c r="A749" s="1" t="s">
        <v>2968</v>
      </c>
      <c r="B749" s="1" t="s">
        <v>2467</v>
      </c>
      <c r="C749" s="1" t="s">
        <v>2960</v>
      </c>
      <c r="D749" s="1" t="s">
        <v>2954</v>
      </c>
      <c r="E749" s="1" t="s">
        <v>2969</v>
      </c>
      <c r="F749" s="1" t="s">
        <v>555</v>
      </c>
      <c r="H749" s="1" t="s">
        <v>38</v>
      </c>
      <c r="I749" s="1" t="s">
        <v>38</v>
      </c>
      <c r="J749" s="1" t="s">
        <v>2024</v>
      </c>
      <c r="K749" s="13" t="s">
        <v>737</v>
      </c>
      <c r="M749" s="1" t="s">
        <v>38</v>
      </c>
      <c r="N749" s="1" t="s">
        <v>559</v>
      </c>
      <c r="P749" s="1" t="s">
        <v>38</v>
      </c>
      <c r="Q749" s="1" t="s">
        <v>542</v>
      </c>
      <c r="R749" s="1" t="s">
        <v>542</v>
      </c>
      <c r="S749" s="1" t="s">
        <v>2475</v>
      </c>
      <c r="T749" s="1" t="s">
        <v>2970</v>
      </c>
      <c r="U749" s="14" t="str">
        <f t="shared" si="22"/>
        <v/>
      </c>
      <c r="V749" s="14" t="str">
        <f t="shared" si="23"/>
        <v/>
      </c>
      <c r="Y749" s="1">
        <v>1363</v>
      </c>
    </row>
    <row r="750" spans="1:25" ht="51" x14ac:dyDescent="0.2">
      <c r="A750" s="1" t="s">
        <v>2971</v>
      </c>
      <c r="B750" s="1" t="s">
        <v>2467</v>
      </c>
      <c r="C750" s="1" t="s">
        <v>2734</v>
      </c>
      <c r="D750" s="1" t="s">
        <v>2972</v>
      </c>
      <c r="E750" s="1" t="s">
        <v>2973</v>
      </c>
      <c r="F750" s="1" t="s">
        <v>577</v>
      </c>
      <c r="H750" s="1" t="s">
        <v>38</v>
      </c>
      <c r="I750" s="1">
        <v>226854</v>
      </c>
      <c r="J750" s="1" t="s">
        <v>619</v>
      </c>
      <c r="K750" s="13" t="s">
        <v>737</v>
      </c>
      <c r="L750" s="1" t="s">
        <v>2974</v>
      </c>
      <c r="M750" s="1" t="s">
        <v>1618</v>
      </c>
      <c r="N750" s="1" t="s">
        <v>2490</v>
      </c>
      <c r="P750" s="1" t="s">
        <v>38</v>
      </c>
      <c r="Q750" s="1" t="s">
        <v>542</v>
      </c>
      <c r="R750" s="1" t="s">
        <v>542</v>
      </c>
      <c r="S750" s="1" t="s">
        <v>2475</v>
      </c>
      <c r="T750" s="1" t="s">
        <v>2975</v>
      </c>
      <c r="U750" s="14" t="str">
        <f t="shared" si="22"/>
        <v/>
      </c>
      <c r="V750" s="14" t="str">
        <f t="shared" si="23"/>
        <v/>
      </c>
      <c r="Y750" s="1">
        <v>1370</v>
      </c>
    </row>
    <row r="751" spans="1:25" ht="51" x14ac:dyDescent="0.2">
      <c r="A751" s="1" t="s">
        <v>1694</v>
      </c>
      <c r="B751" s="1" t="s">
        <v>1695</v>
      </c>
      <c r="C751" s="1" t="s">
        <v>1696</v>
      </c>
      <c r="D751" s="1" t="s">
        <v>1697</v>
      </c>
      <c r="E751" s="1" t="s">
        <v>1698</v>
      </c>
      <c r="F751" s="1" t="s">
        <v>555</v>
      </c>
      <c r="H751" s="1" t="s">
        <v>38</v>
      </c>
      <c r="I751" s="1" t="s">
        <v>38</v>
      </c>
      <c r="J751" s="1" t="s">
        <v>1699</v>
      </c>
      <c r="K751" s="13" t="s">
        <v>1582</v>
      </c>
      <c r="M751" s="1" t="s">
        <v>38</v>
      </c>
      <c r="N751" s="1" t="s">
        <v>559</v>
      </c>
      <c r="Q751" s="1" t="s">
        <v>542</v>
      </c>
      <c r="R751" s="1" t="s">
        <v>542</v>
      </c>
      <c r="S751" s="1" t="s">
        <v>1700</v>
      </c>
      <c r="T751" s="1" t="s">
        <v>1701</v>
      </c>
      <c r="U751" s="14" t="str">
        <f t="shared" si="22"/>
        <v/>
      </c>
      <c r="V751" s="14" t="str">
        <f t="shared" si="23"/>
        <v/>
      </c>
      <c r="Y751" s="1">
        <v>1377</v>
      </c>
    </row>
    <row r="752" spans="1:25" ht="38.25" x14ac:dyDescent="0.2">
      <c r="A752" s="1" t="s">
        <v>1702</v>
      </c>
      <c r="B752" s="1" t="s">
        <v>1695</v>
      </c>
      <c r="C752" s="1" t="s">
        <v>1703</v>
      </c>
      <c r="D752" s="1" t="s">
        <v>1704</v>
      </c>
      <c r="E752" s="1" t="s">
        <v>1705</v>
      </c>
      <c r="F752" s="1" t="s">
        <v>536</v>
      </c>
      <c r="G752" s="1" t="s">
        <v>1706</v>
      </c>
      <c r="H752" s="1">
        <v>100500</v>
      </c>
      <c r="I752" s="1">
        <v>86818</v>
      </c>
      <c r="J752" s="1" t="s">
        <v>516</v>
      </c>
      <c r="K752" s="13" t="s">
        <v>1582</v>
      </c>
      <c r="L752" s="1" t="s">
        <v>1707</v>
      </c>
      <c r="M752" s="1" t="s">
        <v>1708</v>
      </c>
      <c r="N752" s="1" t="s">
        <v>527</v>
      </c>
      <c r="P752" s="1">
        <v>1913</v>
      </c>
      <c r="Q752" s="1" t="s">
        <v>542</v>
      </c>
      <c r="R752" s="1" t="s">
        <v>542</v>
      </c>
      <c r="S752" s="1" t="s">
        <v>1709</v>
      </c>
      <c r="T752" s="1" t="s">
        <v>1710</v>
      </c>
      <c r="U752" s="14" t="str">
        <f t="shared" si="22"/>
        <v>https://industriekultur.ch/#/object/22945</v>
      </c>
      <c r="V752" s="14" t="str">
        <f t="shared" si="23"/>
        <v/>
      </c>
      <c r="W752" s="1" t="s">
        <v>392</v>
      </c>
      <c r="Y752" s="1">
        <v>1378</v>
      </c>
    </row>
    <row r="753" spans="1:25" ht="38.25" x14ac:dyDescent="0.2">
      <c r="A753" s="1" t="s">
        <v>1711</v>
      </c>
      <c r="B753" s="1" t="s">
        <v>1695</v>
      </c>
      <c r="C753" s="1" t="s">
        <v>1712</v>
      </c>
      <c r="D753" s="1" t="s">
        <v>1713</v>
      </c>
      <c r="E753" s="1" t="s">
        <v>1714</v>
      </c>
      <c r="F753" s="1" t="s">
        <v>536</v>
      </c>
      <c r="H753" s="1">
        <v>100800</v>
      </c>
      <c r="I753" s="1" t="s">
        <v>38</v>
      </c>
      <c r="J753" s="1" t="s">
        <v>516</v>
      </c>
      <c r="K753" s="13" t="s">
        <v>1715</v>
      </c>
      <c r="L753" s="1" t="s">
        <v>1716</v>
      </c>
      <c r="M753" s="1" t="s">
        <v>1717</v>
      </c>
      <c r="N753" s="1" t="s">
        <v>527</v>
      </c>
      <c r="O753" s="1" t="s">
        <v>1718</v>
      </c>
      <c r="P753" s="1">
        <v>1908</v>
      </c>
      <c r="Q753" s="1" t="s">
        <v>634</v>
      </c>
      <c r="R753" s="1" t="s">
        <v>528</v>
      </c>
      <c r="T753" s="1" t="s">
        <v>1719</v>
      </c>
      <c r="U753" s="14" t="str">
        <f t="shared" si="22"/>
        <v/>
      </c>
      <c r="V753" s="14" t="str">
        <f t="shared" si="23"/>
        <v/>
      </c>
      <c r="Y753" s="1">
        <v>1379</v>
      </c>
    </row>
    <row r="754" spans="1:25" ht="38.25" x14ac:dyDescent="0.2">
      <c r="A754" s="1" t="s">
        <v>1721</v>
      </c>
      <c r="B754" s="1" t="s">
        <v>1695</v>
      </c>
      <c r="C754" s="1" t="s">
        <v>1722</v>
      </c>
      <c r="D754" s="1" t="s">
        <v>1723</v>
      </c>
      <c r="E754" s="1" t="s">
        <v>1724</v>
      </c>
      <c r="F754" s="1" t="s">
        <v>577</v>
      </c>
      <c r="H754" s="1">
        <v>101600</v>
      </c>
      <c r="I754" s="1" t="s">
        <v>38</v>
      </c>
      <c r="J754" s="1" t="s">
        <v>516</v>
      </c>
      <c r="K754" s="13" t="s">
        <v>1195</v>
      </c>
      <c r="L754" s="1" t="s">
        <v>1725</v>
      </c>
      <c r="M754" s="1" t="s">
        <v>1726</v>
      </c>
      <c r="N754" s="1" t="s">
        <v>527</v>
      </c>
      <c r="O754" s="1" t="s">
        <v>1727</v>
      </c>
      <c r="P754" s="1">
        <v>1904</v>
      </c>
      <c r="Q754" s="1" t="s">
        <v>634</v>
      </c>
      <c r="R754" s="1" t="s">
        <v>542</v>
      </c>
      <c r="S754" s="1" t="s">
        <v>1709</v>
      </c>
      <c r="T754" s="1" t="s">
        <v>1728</v>
      </c>
      <c r="U754" s="14" t="str">
        <f t="shared" si="22"/>
        <v/>
      </c>
      <c r="V754" s="14" t="str">
        <f t="shared" si="23"/>
        <v/>
      </c>
      <c r="Y754" s="1">
        <v>1381</v>
      </c>
    </row>
    <row r="755" spans="1:25" ht="63.75" x14ac:dyDescent="0.2">
      <c r="A755" s="1" t="s">
        <v>1729</v>
      </c>
      <c r="B755" s="1" t="s">
        <v>1695</v>
      </c>
      <c r="C755" s="1" t="s">
        <v>1730</v>
      </c>
      <c r="D755" s="1" t="s">
        <v>1731</v>
      </c>
      <c r="E755" s="1" t="s">
        <v>1732</v>
      </c>
      <c r="F755" s="1" t="s">
        <v>577</v>
      </c>
      <c r="G755" s="1" t="s">
        <v>1733</v>
      </c>
      <c r="H755" s="1">
        <v>101700</v>
      </c>
      <c r="I755" s="1">
        <v>67392</v>
      </c>
      <c r="J755" s="1" t="s">
        <v>516</v>
      </c>
      <c r="K755" s="13" t="s">
        <v>1734</v>
      </c>
      <c r="L755" s="1" t="s">
        <v>1735</v>
      </c>
      <c r="M755" s="1" t="s">
        <v>1736</v>
      </c>
      <c r="N755" s="1" t="s">
        <v>1720</v>
      </c>
      <c r="O755" s="1" t="s">
        <v>1737</v>
      </c>
      <c r="P755" s="1">
        <v>1907</v>
      </c>
      <c r="Q755" s="1" t="s">
        <v>634</v>
      </c>
      <c r="R755" s="1" t="s">
        <v>542</v>
      </c>
      <c r="S755" s="1" t="s">
        <v>1709</v>
      </c>
      <c r="T755" s="1" t="s">
        <v>1738</v>
      </c>
      <c r="U755" s="14" t="str">
        <f t="shared" si="22"/>
        <v/>
      </c>
      <c r="V755" s="14" t="str">
        <f t="shared" si="23"/>
        <v/>
      </c>
      <c r="Y755" s="1">
        <v>1382</v>
      </c>
    </row>
    <row r="756" spans="1:25" ht="102" x14ac:dyDescent="0.2">
      <c r="A756" s="1" t="s">
        <v>1739</v>
      </c>
      <c r="B756" s="1" t="s">
        <v>1695</v>
      </c>
      <c r="C756" s="1" t="s">
        <v>1740</v>
      </c>
      <c r="D756" s="1" t="s">
        <v>1741</v>
      </c>
      <c r="E756" s="1" t="s">
        <v>1742</v>
      </c>
      <c r="F756" s="1" t="s">
        <v>555</v>
      </c>
      <c r="G756" s="1" t="s">
        <v>1743</v>
      </c>
      <c r="H756" s="1" t="s">
        <v>38</v>
      </c>
      <c r="I756" s="1" t="s">
        <v>38</v>
      </c>
      <c r="J756" s="1" t="s">
        <v>1744</v>
      </c>
      <c r="K756" s="13" t="s">
        <v>1745</v>
      </c>
      <c r="M756" s="1" t="s">
        <v>38</v>
      </c>
      <c r="N756" s="1" t="s">
        <v>1720</v>
      </c>
      <c r="O756" s="1" t="s">
        <v>1746</v>
      </c>
      <c r="P756" s="1">
        <v>1899</v>
      </c>
      <c r="Q756" s="1" t="s">
        <v>634</v>
      </c>
      <c r="R756" s="1" t="s">
        <v>542</v>
      </c>
      <c r="S756" s="1" t="s">
        <v>1709</v>
      </c>
      <c r="T756" s="1" t="s">
        <v>1747</v>
      </c>
      <c r="U756" s="14" t="str">
        <f t="shared" si="22"/>
        <v>https://industriekultur.ch/#/object/22205</v>
      </c>
      <c r="V756" s="14" t="str">
        <f t="shared" si="23"/>
        <v/>
      </c>
      <c r="W756" s="1" t="s">
        <v>391</v>
      </c>
      <c r="Y756" s="1">
        <v>1383</v>
      </c>
    </row>
    <row r="757" spans="1:25" ht="63.75" x14ac:dyDescent="0.2">
      <c r="A757" s="1" t="s">
        <v>1748</v>
      </c>
      <c r="B757" s="1" t="s">
        <v>1695</v>
      </c>
      <c r="C757" s="1" t="s">
        <v>1749</v>
      </c>
      <c r="D757" s="1" t="s">
        <v>1750</v>
      </c>
      <c r="E757" s="1" t="s">
        <v>1751</v>
      </c>
      <c r="F757" s="1" t="s">
        <v>555</v>
      </c>
      <c r="G757" s="1" t="s">
        <v>1752</v>
      </c>
      <c r="H757" s="1" t="s">
        <v>38</v>
      </c>
      <c r="I757" s="1" t="s">
        <v>38</v>
      </c>
      <c r="J757" s="1" t="s">
        <v>1194</v>
      </c>
      <c r="K757" s="13" t="s">
        <v>784</v>
      </c>
      <c r="M757" s="1" t="s">
        <v>38</v>
      </c>
      <c r="N757" s="1" t="s">
        <v>1720</v>
      </c>
      <c r="O757" s="1" t="s">
        <v>830</v>
      </c>
      <c r="P757" s="1">
        <v>1907</v>
      </c>
      <c r="Q757" s="1" t="s">
        <v>634</v>
      </c>
      <c r="R757" s="1" t="s">
        <v>528</v>
      </c>
      <c r="T757" s="1" t="s">
        <v>1753</v>
      </c>
      <c r="U757" s="14" t="str">
        <f t="shared" si="22"/>
        <v>https://andeer-geschichte.ragaz.net/home/die-wassernutzung/die-heutige-wasserkraftnutzung</v>
      </c>
      <c r="V757" s="14" t="str">
        <f t="shared" si="23"/>
        <v/>
      </c>
      <c r="W757" s="1" t="s">
        <v>390</v>
      </c>
      <c r="X757" s="1" t="s">
        <v>38</v>
      </c>
      <c r="Y757" s="1">
        <v>1384</v>
      </c>
    </row>
    <row r="758" spans="1:25" ht="38.25" x14ac:dyDescent="0.2">
      <c r="A758" s="1" t="s">
        <v>1754</v>
      </c>
      <c r="B758" s="1" t="s">
        <v>1695</v>
      </c>
      <c r="C758" s="1" t="s">
        <v>1755</v>
      </c>
      <c r="D758" s="1" t="s">
        <v>1756</v>
      </c>
      <c r="E758" s="1" t="s">
        <v>1757</v>
      </c>
      <c r="F758" s="1" t="s">
        <v>577</v>
      </c>
      <c r="H758" s="1">
        <v>102500</v>
      </c>
      <c r="I758" s="1">
        <v>41733</v>
      </c>
      <c r="J758" s="1" t="s">
        <v>516</v>
      </c>
      <c r="K758" s="13" t="s">
        <v>1195</v>
      </c>
      <c r="L758" s="1" t="s">
        <v>1758</v>
      </c>
      <c r="M758" s="1" t="s">
        <v>1759</v>
      </c>
      <c r="N758" s="1" t="s">
        <v>1760</v>
      </c>
      <c r="O758" s="1" t="s">
        <v>694</v>
      </c>
      <c r="P758" s="1">
        <v>1904</v>
      </c>
      <c r="Q758" s="1" t="s">
        <v>634</v>
      </c>
      <c r="R758" s="1" t="s">
        <v>542</v>
      </c>
      <c r="S758" s="1" t="s">
        <v>1709</v>
      </c>
      <c r="T758" s="1" t="s">
        <v>1761</v>
      </c>
      <c r="U758" s="14" t="str">
        <f t="shared" si="22"/>
        <v/>
      </c>
      <c r="V758" s="14" t="str">
        <f t="shared" si="23"/>
        <v/>
      </c>
      <c r="Y758" s="1">
        <v>1385</v>
      </c>
    </row>
    <row r="759" spans="1:25" ht="25.5" x14ac:dyDescent="0.2">
      <c r="A759" s="1" t="s">
        <v>1762</v>
      </c>
      <c r="B759" s="1" t="s">
        <v>1695</v>
      </c>
      <c r="C759" s="1" t="s">
        <v>1755</v>
      </c>
      <c r="D759" s="1" t="s">
        <v>1763</v>
      </c>
      <c r="E759" s="1" t="s">
        <v>1764</v>
      </c>
      <c r="F759" s="1" t="s">
        <v>555</v>
      </c>
      <c r="G759" s="1" t="s">
        <v>1765</v>
      </c>
      <c r="H759" s="1" t="s">
        <v>38</v>
      </c>
      <c r="I759" s="1" t="s">
        <v>38</v>
      </c>
      <c r="J759" s="1" t="s">
        <v>521</v>
      </c>
      <c r="K759" s="13" t="s">
        <v>611</v>
      </c>
      <c r="M759" s="1" t="s">
        <v>38</v>
      </c>
      <c r="N759" s="1" t="s">
        <v>559</v>
      </c>
      <c r="P759" s="1">
        <v>1868</v>
      </c>
      <c r="Q759" s="1" t="s">
        <v>542</v>
      </c>
      <c r="R759" s="1" t="s">
        <v>542</v>
      </c>
      <c r="S759" s="1" t="s">
        <v>1709</v>
      </c>
      <c r="T759" s="1" t="s">
        <v>1766</v>
      </c>
      <c r="U759" s="14" t="str">
        <f t="shared" si="22"/>
        <v/>
      </c>
      <c r="V759" s="14" t="str">
        <f t="shared" si="23"/>
        <v/>
      </c>
      <c r="Y759" s="1">
        <v>1386</v>
      </c>
    </row>
    <row r="760" spans="1:25" ht="38.25" x14ac:dyDescent="0.2">
      <c r="A760" s="1" t="s">
        <v>1767</v>
      </c>
      <c r="B760" s="1" t="s">
        <v>1695</v>
      </c>
      <c r="C760" s="1" t="s">
        <v>1768</v>
      </c>
      <c r="D760" s="1" t="s">
        <v>1763</v>
      </c>
      <c r="E760" s="1" t="s">
        <v>1769</v>
      </c>
      <c r="F760" s="1" t="s">
        <v>577</v>
      </c>
      <c r="G760" s="1" t="s">
        <v>1770</v>
      </c>
      <c r="H760" s="1">
        <v>103500</v>
      </c>
      <c r="I760" s="1">
        <v>40056</v>
      </c>
      <c r="J760" s="1" t="s">
        <v>516</v>
      </c>
      <c r="K760" s="13" t="s">
        <v>1116</v>
      </c>
      <c r="L760" s="1" t="s">
        <v>1771</v>
      </c>
      <c r="M760" s="1" t="s">
        <v>1772</v>
      </c>
      <c r="N760" s="1" t="s">
        <v>527</v>
      </c>
      <c r="O760" s="1" t="s">
        <v>1773</v>
      </c>
      <c r="P760" s="1">
        <v>1910</v>
      </c>
      <c r="Q760" s="1" t="s">
        <v>634</v>
      </c>
      <c r="R760" s="1" t="s">
        <v>543</v>
      </c>
      <c r="S760" s="1" t="s">
        <v>1774</v>
      </c>
      <c r="T760" s="1" t="s">
        <v>1775</v>
      </c>
      <c r="U760" s="14" t="str">
        <f t="shared" si="22"/>
        <v>https://industriekultur.ch/#/object/22345</v>
      </c>
      <c r="V760" s="14" t="str">
        <f t="shared" si="23"/>
        <v/>
      </c>
      <c r="W760" s="1" t="s">
        <v>389</v>
      </c>
      <c r="Y760" s="1">
        <v>1387</v>
      </c>
    </row>
    <row r="761" spans="1:25" ht="38.25" x14ac:dyDescent="0.2">
      <c r="A761" s="1" t="s">
        <v>1776</v>
      </c>
      <c r="B761" s="1" t="s">
        <v>1695</v>
      </c>
      <c r="C761" s="1" t="s">
        <v>1777</v>
      </c>
      <c r="D761" s="1" t="s">
        <v>1778</v>
      </c>
      <c r="E761" s="1" t="s">
        <v>1779</v>
      </c>
      <c r="F761" s="1" t="s">
        <v>577</v>
      </c>
      <c r="H761" s="1">
        <v>102700</v>
      </c>
      <c r="I761" s="1" t="s">
        <v>38</v>
      </c>
      <c r="J761" s="1" t="s">
        <v>516</v>
      </c>
      <c r="K761" s="13" t="s">
        <v>1780</v>
      </c>
      <c r="L761" s="1" t="s">
        <v>1781</v>
      </c>
      <c r="M761" s="1" t="s">
        <v>1782</v>
      </c>
      <c r="N761" s="1" t="s">
        <v>527</v>
      </c>
      <c r="O761" s="1" t="s">
        <v>1659</v>
      </c>
      <c r="P761" s="1">
        <v>1898</v>
      </c>
      <c r="Q761" s="1" t="s">
        <v>634</v>
      </c>
      <c r="R761" s="1" t="s">
        <v>542</v>
      </c>
      <c r="S761" s="1" t="s">
        <v>1709</v>
      </c>
      <c r="T761" s="1" t="s">
        <v>1783</v>
      </c>
      <c r="U761" s="14" t="str">
        <f t="shared" si="22"/>
        <v/>
      </c>
      <c r="V761" s="14" t="str">
        <f t="shared" si="23"/>
        <v/>
      </c>
      <c r="Y761" s="1">
        <v>1388</v>
      </c>
    </row>
    <row r="762" spans="1:25" ht="25.5" x14ac:dyDescent="0.2">
      <c r="A762" s="1" t="s">
        <v>1784</v>
      </c>
      <c r="B762" s="1" t="s">
        <v>1695</v>
      </c>
      <c r="C762" s="1" t="s">
        <v>1777</v>
      </c>
      <c r="D762" s="1" t="s">
        <v>1785</v>
      </c>
      <c r="E762" s="1" t="s">
        <v>1786</v>
      </c>
      <c r="F762" s="1" t="s">
        <v>555</v>
      </c>
      <c r="G762" s="1" t="s">
        <v>1787</v>
      </c>
      <c r="H762" s="1" t="s">
        <v>38</v>
      </c>
      <c r="I762" s="1" t="s">
        <v>38</v>
      </c>
      <c r="J762" s="1" t="s">
        <v>1788</v>
      </c>
      <c r="K762" s="13" t="s">
        <v>568</v>
      </c>
      <c r="M762" s="1" t="s">
        <v>38</v>
      </c>
      <c r="N762" s="1" t="s">
        <v>559</v>
      </c>
      <c r="P762" s="1">
        <v>1903</v>
      </c>
      <c r="Q762" s="1" t="s">
        <v>542</v>
      </c>
      <c r="R762" s="1" t="s">
        <v>542</v>
      </c>
      <c r="S762" s="1" t="s">
        <v>1709</v>
      </c>
      <c r="T762" s="1" t="s">
        <v>1789</v>
      </c>
      <c r="U762" s="14" t="str">
        <f t="shared" si="22"/>
        <v>https://www.kuenzli-davos.ch/unternehmen/</v>
      </c>
      <c r="V762" s="14" t="str">
        <f t="shared" si="23"/>
        <v/>
      </c>
      <c r="W762" s="1" t="s">
        <v>388</v>
      </c>
      <c r="X762" s="1" t="s">
        <v>38</v>
      </c>
      <c r="Y762" s="1">
        <v>1389</v>
      </c>
    </row>
    <row r="763" spans="1:25" ht="38.25" x14ac:dyDescent="0.2">
      <c r="A763" s="1" t="s">
        <v>1790</v>
      </c>
      <c r="B763" s="1" t="s">
        <v>1695</v>
      </c>
      <c r="C763" s="1" t="s">
        <v>1777</v>
      </c>
      <c r="D763" s="1" t="s">
        <v>1791</v>
      </c>
      <c r="E763" s="1" t="s">
        <v>1792</v>
      </c>
      <c r="F763" s="1" t="s">
        <v>577</v>
      </c>
      <c r="H763" s="1">
        <v>102600</v>
      </c>
      <c r="I763" s="1" t="s">
        <v>38</v>
      </c>
      <c r="J763" s="1" t="s">
        <v>516</v>
      </c>
      <c r="K763" s="13" t="s">
        <v>1793</v>
      </c>
      <c r="L763" s="1" t="s">
        <v>1794</v>
      </c>
      <c r="M763" s="1" t="s">
        <v>1795</v>
      </c>
      <c r="N763" s="1" t="s">
        <v>527</v>
      </c>
      <c r="O763" s="1" t="s">
        <v>1659</v>
      </c>
      <c r="P763" s="1">
        <v>1894</v>
      </c>
      <c r="Q763" s="1" t="s">
        <v>634</v>
      </c>
      <c r="R763" s="1" t="s">
        <v>542</v>
      </c>
      <c r="S763" s="1" t="s">
        <v>1709</v>
      </c>
      <c r="T763" s="1" t="s">
        <v>1796</v>
      </c>
      <c r="U763" s="14" t="str">
        <f t="shared" si="22"/>
        <v/>
      </c>
      <c r="V763" s="14" t="str">
        <f t="shared" si="23"/>
        <v/>
      </c>
      <c r="Y763" s="1">
        <v>1390</v>
      </c>
    </row>
    <row r="764" spans="1:25" ht="38.25" x14ac:dyDescent="0.2">
      <c r="A764" s="1" t="s">
        <v>1797</v>
      </c>
      <c r="B764" s="1" t="s">
        <v>1695</v>
      </c>
      <c r="C764" s="1" t="s">
        <v>1798</v>
      </c>
      <c r="D764" s="1" t="s">
        <v>1799</v>
      </c>
      <c r="E764" s="1" t="s">
        <v>1800</v>
      </c>
      <c r="F764" s="1" t="s">
        <v>577</v>
      </c>
      <c r="G764" s="1" t="s">
        <v>1801</v>
      </c>
      <c r="H764" s="1">
        <v>103400</v>
      </c>
      <c r="I764" s="1" t="s">
        <v>38</v>
      </c>
      <c r="J764" s="1" t="s">
        <v>516</v>
      </c>
      <c r="K764" s="13" t="s">
        <v>897</v>
      </c>
      <c r="L764" s="1" t="s">
        <v>1802</v>
      </c>
      <c r="M764" s="1" t="s">
        <v>1803</v>
      </c>
      <c r="N764" s="1" t="s">
        <v>527</v>
      </c>
      <c r="P764" s="1">
        <v>1905</v>
      </c>
      <c r="Q764" s="1" t="s">
        <v>542</v>
      </c>
      <c r="R764" s="1" t="s">
        <v>542</v>
      </c>
      <c r="S764" s="1" t="s">
        <v>1700</v>
      </c>
      <c r="T764" s="1" t="s">
        <v>1804</v>
      </c>
      <c r="U764" s="14" t="str">
        <f t="shared" si="22"/>
        <v>https://de.wikipedia.org/wiki/Heidseewerk</v>
      </c>
      <c r="V764" s="14" t="str">
        <f t="shared" si="23"/>
        <v/>
      </c>
      <c r="W764" s="1" t="s">
        <v>387</v>
      </c>
      <c r="X764" s="1" t="s">
        <v>38</v>
      </c>
      <c r="Y764" s="1">
        <v>1391</v>
      </c>
    </row>
    <row r="765" spans="1:25" ht="38.25" x14ac:dyDescent="0.2">
      <c r="A765" s="1" t="s">
        <v>1806</v>
      </c>
      <c r="B765" s="1" t="s">
        <v>1695</v>
      </c>
      <c r="C765" s="1" t="s">
        <v>1805</v>
      </c>
      <c r="D765" s="1" t="s">
        <v>1807</v>
      </c>
      <c r="E765" s="1" t="s">
        <v>1808</v>
      </c>
      <c r="F765" s="1" t="s">
        <v>577</v>
      </c>
      <c r="H765" s="1">
        <v>103900</v>
      </c>
      <c r="I765" s="1" t="s">
        <v>38</v>
      </c>
      <c r="J765" s="1" t="s">
        <v>516</v>
      </c>
      <c r="K765" s="13" t="s">
        <v>1809</v>
      </c>
      <c r="L765" s="1" t="s">
        <v>1810</v>
      </c>
      <c r="M765" s="1" t="s">
        <v>1811</v>
      </c>
      <c r="N765" s="1" t="s">
        <v>527</v>
      </c>
      <c r="O765" s="1" t="s">
        <v>1812</v>
      </c>
      <c r="P765" s="1">
        <v>1914</v>
      </c>
      <c r="Q765" s="1" t="s">
        <v>634</v>
      </c>
      <c r="R765" s="1" t="s">
        <v>542</v>
      </c>
      <c r="S765" s="1" t="s">
        <v>1709</v>
      </c>
      <c r="T765" s="1" t="s">
        <v>1813</v>
      </c>
      <c r="U765" s="14" t="str">
        <f t="shared" si="22"/>
        <v/>
      </c>
      <c r="V765" s="14" t="str">
        <f t="shared" si="23"/>
        <v/>
      </c>
      <c r="Y765" s="1">
        <v>1393</v>
      </c>
    </row>
    <row r="766" spans="1:25" ht="63.75" x14ac:dyDescent="0.2">
      <c r="A766" s="1" t="s">
        <v>1814</v>
      </c>
      <c r="B766" s="1" t="s">
        <v>1695</v>
      </c>
      <c r="C766" s="1" t="s">
        <v>1815</v>
      </c>
      <c r="D766" s="1" t="s">
        <v>1807</v>
      </c>
      <c r="E766" s="1" t="s">
        <v>1816</v>
      </c>
      <c r="F766" s="1" t="s">
        <v>555</v>
      </c>
      <c r="G766" s="1" t="s">
        <v>7126</v>
      </c>
      <c r="H766" s="1" t="s">
        <v>38</v>
      </c>
      <c r="I766" s="1" t="s">
        <v>38</v>
      </c>
      <c r="J766" s="1" t="s">
        <v>1817</v>
      </c>
      <c r="K766" s="13" t="s">
        <v>1818</v>
      </c>
      <c r="M766" s="1" t="s">
        <v>38</v>
      </c>
      <c r="N766" s="1" t="s">
        <v>559</v>
      </c>
      <c r="Q766" s="1" t="s">
        <v>542</v>
      </c>
      <c r="R766" s="1" t="s">
        <v>543</v>
      </c>
      <c r="S766" s="1" t="s">
        <v>1819</v>
      </c>
      <c r="T766" s="1" t="s">
        <v>1820</v>
      </c>
      <c r="U766" s="14" t="str">
        <f t="shared" si="22"/>
        <v>https://industriekultur.ch/#/object/14768</v>
      </c>
      <c r="V766" s="14" t="str">
        <f t="shared" si="23"/>
        <v>https://churermagazin.ch/pages/archive/201007/pulvermuehle.pdf</v>
      </c>
      <c r="W766" s="1" t="s">
        <v>386</v>
      </c>
      <c r="X766" s="1" t="s">
        <v>385</v>
      </c>
      <c r="Y766" s="1">
        <v>1394</v>
      </c>
    </row>
    <row r="767" spans="1:25" ht="38.25" x14ac:dyDescent="0.2">
      <c r="A767" s="1" t="s">
        <v>1821</v>
      </c>
      <c r="B767" s="1" t="s">
        <v>1695</v>
      </c>
      <c r="C767" s="1" t="s">
        <v>1815</v>
      </c>
      <c r="D767" s="1" t="s">
        <v>1822</v>
      </c>
      <c r="E767" s="1" t="s">
        <v>1823</v>
      </c>
      <c r="F767" s="1" t="s">
        <v>536</v>
      </c>
      <c r="H767" s="1" t="s">
        <v>38</v>
      </c>
      <c r="I767" s="1">
        <v>8420</v>
      </c>
      <c r="J767" s="1" t="s">
        <v>702</v>
      </c>
      <c r="K767" s="13" t="s">
        <v>611</v>
      </c>
      <c r="L767" s="1" t="s">
        <v>1493</v>
      </c>
      <c r="M767" s="1" t="s">
        <v>1494</v>
      </c>
      <c r="N767" s="1" t="s">
        <v>542</v>
      </c>
      <c r="Q767" s="1" t="s">
        <v>542</v>
      </c>
      <c r="R767" s="1" t="s">
        <v>542</v>
      </c>
      <c r="S767" s="1" t="s">
        <v>1709</v>
      </c>
      <c r="T767" s="1" t="s">
        <v>1824</v>
      </c>
      <c r="U767" s="14" t="str">
        <f t="shared" si="22"/>
        <v/>
      </c>
      <c r="V767" s="14" t="str">
        <f t="shared" si="23"/>
        <v/>
      </c>
      <c r="Y767" s="1">
        <v>1397</v>
      </c>
    </row>
    <row r="768" spans="1:25" ht="38.25" x14ac:dyDescent="0.2">
      <c r="A768" s="1" t="s">
        <v>1825</v>
      </c>
      <c r="B768" s="1" t="s">
        <v>1695</v>
      </c>
      <c r="C768" s="1" t="s">
        <v>1815</v>
      </c>
      <c r="D768" s="1" t="s">
        <v>1826</v>
      </c>
      <c r="E768" s="1" t="s">
        <v>1827</v>
      </c>
      <c r="F768" s="1" t="s">
        <v>577</v>
      </c>
      <c r="H768" s="1">
        <v>104100</v>
      </c>
      <c r="I768" s="1" t="s">
        <v>38</v>
      </c>
      <c r="J768" s="1" t="s">
        <v>516</v>
      </c>
      <c r="K768" s="13" t="s">
        <v>1793</v>
      </c>
      <c r="L768" s="1" t="s">
        <v>1828</v>
      </c>
      <c r="M768" s="1" t="s">
        <v>1829</v>
      </c>
      <c r="N768" s="1" t="s">
        <v>527</v>
      </c>
      <c r="P768" s="1">
        <v>1906</v>
      </c>
      <c r="Q768" s="1" t="s">
        <v>542</v>
      </c>
      <c r="R768" s="1" t="s">
        <v>542</v>
      </c>
      <c r="S768" s="1" t="s">
        <v>1709</v>
      </c>
      <c r="T768" s="1" t="s">
        <v>1830</v>
      </c>
      <c r="U768" s="14" t="str">
        <f t="shared" si="22"/>
        <v/>
      </c>
      <c r="V768" s="14" t="str">
        <f t="shared" si="23"/>
        <v/>
      </c>
      <c r="Y768" s="1">
        <v>1398</v>
      </c>
    </row>
    <row r="769" spans="1:25" ht="38.25" x14ac:dyDescent="0.2">
      <c r="A769" s="1" t="s">
        <v>1831</v>
      </c>
      <c r="B769" s="1" t="s">
        <v>1695</v>
      </c>
      <c r="C769" s="1" t="s">
        <v>1832</v>
      </c>
      <c r="D769" s="1" t="s">
        <v>1833</v>
      </c>
      <c r="E769" s="1" t="s">
        <v>1834</v>
      </c>
      <c r="F769" s="1" t="s">
        <v>536</v>
      </c>
      <c r="H769" s="1">
        <v>104150</v>
      </c>
      <c r="I769" s="1">
        <v>16989</v>
      </c>
      <c r="J769" s="1" t="s">
        <v>516</v>
      </c>
      <c r="K769" s="13" t="s">
        <v>1835</v>
      </c>
      <c r="L769" s="1" t="s">
        <v>1836</v>
      </c>
      <c r="M769" s="1" t="s">
        <v>1837</v>
      </c>
      <c r="N769" s="1" t="s">
        <v>527</v>
      </c>
      <c r="O769" s="1" t="s">
        <v>1838</v>
      </c>
      <c r="P769" s="1">
        <v>1906</v>
      </c>
      <c r="Q769" s="1" t="s">
        <v>634</v>
      </c>
      <c r="R769" s="1" t="s">
        <v>542</v>
      </c>
      <c r="S769" s="1" t="s">
        <v>1709</v>
      </c>
      <c r="T769" s="1" t="s">
        <v>1839</v>
      </c>
      <c r="U769" s="14" t="str">
        <f t="shared" si="22"/>
        <v/>
      </c>
      <c r="V769" s="14" t="str">
        <f t="shared" si="23"/>
        <v/>
      </c>
      <c r="Y769" s="1">
        <v>1399</v>
      </c>
    </row>
    <row r="770" spans="1:25" ht="38.25" x14ac:dyDescent="0.2">
      <c r="A770" s="1" t="s">
        <v>1841</v>
      </c>
      <c r="B770" s="1" t="s">
        <v>1695</v>
      </c>
      <c r="C770" s="1" t="s">
        <v>1842</v>
      </c>
      <c r="D770" s="1" t="s">
        <v>1843</v>
      </c>
      <c r="E770" s="1" t="s">
        <v>1844</v>
      </c>
      <c r="F770" s="1" t="s">
        <v>536</v>
      </c>
      <c r="G770" s="1" t="s">
        <v>1845</v>
      </c>
      <c r="H770" s="1">
        <v>104400</v>
      </c>
      <c r="I770" s="1">
        <v>5730</v>
      </c>
      <c r="J770" s="1" t="s">
        <v>516</v>
      </c>
      <c r="K770" s="13" t="s">
        <v>611</v>
      </c>
      <c r="L770" s="1" t="s">
        <v>1846</v>
      </c>
      <c r="M770" s="1" t="s">
        <v>1847</v>
      </c>
      <c r="N770" s="1" t="s">
        <v>527</v>
      </c>
      <c r="Q770" s="1" t="s">
        <v>542</v>
      </c>
      <c r="R770" s="1" t="s">
        <v>528</v>
      </c>
      <c r="T770" s="1" t="s">
        <v>1848</v>
      </c>
      <c r="U770" s="14" t="str">
        <f t="shared" si="22"/>
        <v>https://de.wikipedia.org/wiki/Kraftwerk_K%C3%BCblis</v>
      </c>
      <c r="V770" s="14" t="str">
        <f t="shared" si="23"/>
        <v/>
      </c>
      <c r="W770" s="1" t="s">
        <v>384</v>
      </c>
      <c r="X770" s="1" t="s">
        <v>38</v>
      </c>
      <c r="Y770" s="1">
        <v>1401</v>
      </c>
    </row>
    <row r="771" spans="1:25" ht="114.75" x14ac:dyDescent="0.2">
      <c r="A771" s="1" t="s">
        <v>1849</v>
      </c>
      <c r="B771" s="1" t="s">
        <v>1695</v>
      </c>
      <c r="C771" s="1" t="s">
        <v>1850</v>
      </c>
      <c r="D771" s="1" t="s">
        <v>1851</v>
      </c>
      <c r="E771" s="1" t="s">
        <v>1852</v>
      </c>
      <c r="F771" s="1" t="s">
        <v>536</v>
      </c>
      <c r="G771" s="1" t="s">
        <v>1853</v>
      </c>
      <c r="H771" s="1" t="s">
        <v>38</v>
      </c>
      <c r="I771" s="1">
        <v>27705</v>
      </c>
      <c r="J771" s="1" t="s">
        <v>702</v>
      </c>
      <c r="K771" s="13" t="s">
        <v>1582</v>
      </c>
      <c r="L771" s="1" t="s">
        <v>1854</v>
      </c>
      <c r="M771" s="1" t="s">
        <v>1855</v>
      </c>
      <c r="N771" s="1" t="s">
        <v>542</v>
      </c>
      <c r="Q771" s="1" t="s">
        <v>542</v>
      </c>
      <c r="R771" s="1" t="s">
        <v>542</v>
      </c>
      <c r="S771" s="1" t="s">
        <v>1700</v>
      </c>
      <c r="T771" s="1" t="s">
        <v>1856</v>
      </c>
      <c r="U771" s="14" t="str">
        <f t="shared" si="22"/>
        <v>https://industriekultur.ch/#/object/22001</v>
      </c>
      <c r="V771" s="14" t="str">
        <f t="shared" si="23"/>
        <v/>
      </c>
      <c r="W771" s="1" t="s">
        <v>383</v>
      </c>
      <c r="Y771" s="1">
        <v>1402</v>
      </c>
    </row>
    <row r="772" spans="1:25" ht="38.25" x14ac:dyDescent="0.2">
      <c r="A772" s="1" t="s">
        <v>1857</v>
      </c>
      <c r="B772" s="1" t="s">
        <v>1695</v>
      </c>
      <c r="C772" s="1" t="s">
        <v>1843</v>
      </c>
      <c r="D772" s="1" t="s">
        <v>1858</v>
      </c>
      <c r="E772" s="1" t="s">
        <v>1859</v>
      </c>
      <c r="F772" s="1" t="s">
        <v>577</v>
      </c>
      <c r="G772" s="1" t="s">
        <v>1860</v>
      </c>
      <c r="H772" s="1">
        <v>104550</v>
      </c>
      <c r="I772" s="1">
        <v>129620</v>
      </c>
      <c r="J772" s="1" t="s">
        <v>516</v>
      </c>
      <c r="K772" s="13" t="s">
        <v>1861</v>
      </c>
      <c r="L772" s="1" t="s">
        <v>1828</v>
      </c>
      <c r="M772" s="1" t="s">
        <v>1862</v>
      </c>
      <c r="N772" s="1" t="s">
        <v>1863</v>
      </c>
      <c r="Q772" s="1" t="s">
        <v>542</v>
      </c>
      <c r="R772" s="1" t="s">
        <v>543</v>
      </c>
      <c r="S772" s="1" t="s">
        <v>7075</v>
      </c>
      <c r="T772" s="1" t="s">
        <v>1864</v>
      </c>
      <c r="U772" s="14" t="str">
        <f t="shared" ref="U772:U835" si="24">HYPERLINK(W772)</f>
        <v>https://industriekultur.ch/#/object/14686</v>
      </c>
      <c r="V772" s="14" t="str">
        <f t="shared" ref="V772:V835" si="25">HYPERLINK(X772)</f>
        <v/>
      </c>
      <c r="W772" s="1" t="s">
        <v>382</v>
      </c>
      <c r="Y772" s="1">
        <v>1403</v>
      </c>
    </row>
    <row r="773" spans="1:25" ht="51" x14ac:dyDescent="0.2">
      <c r="A773" s="1" t="s">
        <v>1865</v>
      </c>
      <c r="B773" s="1" t="s">
        <v>1695</v>
      </c>
      <c r="C773" s="1" t="s">
        <v>1866</v>
      </c>
      <c r="D773" s="1" t="s">
        <v>1843</v>
      </c>
      <c r="E773" s="1" t="s">
        <v>1867</v>
      </c>
      <c r="F773" s="1" t="s">
        <v>536</v>
      </c>
      <c r="G773" s="1" t="s">
        <v>1868</v>
      </c>
      <c r="H773" s="1" t="s">
        <v>38</v>
      </c>
      <c r="I773" s="1">
        <v>129618</v>
      </c>
      <c r="J773" s="1" t="s">
        <v>619</v>
      </c>
      <c r="K773" s="13" t="s">
        <v>856</v>
      </c>
      <c r="L773" s="1" t="s">
        <v>1869</v>
      </c>
      <c r="M773" s="1" t="s">
        <v>1870</v>
      </c>
      <c r="N773" s="1" t="s">
        <v>1871</v>
      </c>
      <c r="O773" s="1" t="s">
        <v>1872</v>
      </c>
      <c r="P773" s="1">
        <v>1910</v>
      </c>
      <c r="Q773" s="1" t="s">
        <v>634</v>
      </c>
      <c r="R773" s="1" t="s">
        <v>542</v>
      </c>
      <c r="S773" s="1" t="s">
        <v>1700</v>
      </c>
      <c r="T773" s="1" t="s">
        <v>1873</v>
      </c>
      <c r="U773" s="14" t="str">
        <f t="shared" si="24"/>
        <v>https://de.wikipedia.org/wiki/Ziegelei_Landquart</v>
      </c>
      <c r="V773" s="14" t="str">
        <f t="shared" si="25"/>
        <v/>
      </c>
      <c r="W773" s="1" t="s">
        <v>381</v>
      </c>
      <c r="X773" s="1" t="s">
        <v>38</v>
      </c>
      <c r="Y773" s="1">
        <v>1404</v>
      </c>
    </row>
    <row r="774" spans="1:25" ht="38.25" x14ac:dyDescent="0.2">
      <c r="A774" s="1" t="s">
        <v>1875</v>
      </c>
      <c r="B774" s="1" t="s">
        <v>1695</v>
      </c>
      <c r="C774" s="1" t="s">
        <v>1840</v>
      </c>
      <c r="D774" s="1" t="s">
        <v>1876</v>
      </c>
      <c r="E774" s="1" t="s">
        <v>1877</v>
      </c>
      <c r="F774" s="1" t="s">
        <v>577</v>
      </c>
      <c r="H774" s="1">
        <v>104300</v>
      </c>
      <c r="I774" s="1" t="s">
        <v>38</v>
      </c>
      <c r="J774" s="1" t="s">
        <v>516</v>
      </c>
      <c r="K774" s="13" t="s">
        <v>1878</v>
      </c>
      <c r="L774" s="1" t="s">
        <v>1879</v>
      </c>
      <c r="M774" s="1" t="s">
        <v>1880</v>
      </c>
      <c r="N774" s="1" t="s">
        <v>527</v>
      </c>
      <c r="O774" s="1" t="s">
        <v>1881</v>
      </c>
      <c r="P774" s="1">
        <v>1910</v>
      </c>
      <c r="Q774" s="1" t="s">
        <v>634</v>
      </c>
      <c r="R774" s="1" t="s">
        <v>542</v>
      </c>
      <c r="S774" s="1" t="s">
        <v>1709</v>
      </c>
      <c r="T774" s="1" t="s">
        <v>1882</v>
      </c>
      <c r="U774" s="14" t="str">
        <f t="shared" si="24"/>
        <v/>
      </c>
      <c r="V774" s="14" t="str">
        <f t="shared" si="25"/>
        <v/>
      </c>
      <c r="Y774" s="1">
        <v>1406</v>
      </c>
    </row>
    <row r="775" spans="1:25" ht="38.25" x14ac:dyDescent="0.2">
      <c r="A775" s="1" t="s">
        <v>1883</v>
      </c>
      <c r="B775" s="1" t="s">
        <v>1695</v>
      </c>
      <c r="C775" s="1" t="s">
        <v>1884</v>
      </c>
      <c r="D775" s="1" t="s">
        <v>1885</v>
      </c>
      <c r="E775" s="1" t="s">
        <v>1886</v>
      </c>
      <c r="F775" s="1" t="s">
        <v>536</v>
      </c>
      <c r="H775" s="1">
        <v>104450</v>
      </c>
      <c r="I775" s="1">
        <v>14012</v>
      </c>
      <c r="J775" s="1" t="s">
        <v>516</v>
      </c>
      <c r="K775" s="13" t="s">
        <v>1011</v>
      </c>
      <c r="L775" s="1" t="s">
        <v>1887</v>
      </c>
      <c r="M775" s="1" t="s">
        <v>1888</v>
      </c>
      <c r="N775" s="1" t="s">
        <v>527</v>
      </c>
      <c r="P775" s="1">
        <v>1886</v>
      </c>
      <c r="Q775" s="1" t="s">
        <v>542</v>
      </c>
      <c r="R775" s="1" t="s">
        <v>542</v>
      </c>
      <c r="S775" s="1" t="s">
        <v>1709</v>
      </c>
      <c r="T775" s="1" t="s">
        <v>1889</v>
      </c>
      <c r="U775" s="14" t="str">
        <f t="shared" si="24"/>
        <v/>
      </c>
      <c r="V775" s="14" t="str">
        <f t="shared" si="25"/>
        <v/>
      </c>
      <c r="Y775" s="1">
        <v>1407</v>
      </c>
    </row>
    <row r="776" spans="1:25" ht="25.5" x14ac:dyDescent="0.2">
      <c r="A776" s="1" t="s">
        <v>1890</v>
      </c>
      <c r="B776" s="1" t="s">
        <v>1695</v>
      </c>
      <c r="C776" s="1" t="s">
        <v>1891</v>
      </c>
      <c r="D776" s="1" t="s">
        <v>1885</v>
      </c>
      <c r="E776" s="1" t="s">
        <v>1892</v>
      </c>
      <c r="F776" s="1" t="s">
        <v>555</v>
      </c>
      <c r="H776" s="1" t="s">
        <v>38</v>
      </c>
      <c r="I776" s="1" t="s">
        <v>38</v>
      </c>
      <c r="J776" s="1" t="s">
        <v>521</v>
      </c>
      <c r="K776" s="13" t="s">
        <v>725</v>
      </c>
      <c r="M776" s="1" t="s">
        <v>38</v>
      </c>
      <c r="N776" s="1" t="s">
        <v>559</v>
      </c>
      <c r="P776" s="1">
        <v>1895</v>
      </c>
      <c r="Q776" s="1" t="s">
        <v>542</v>
      </c>
      <c r="R776" s="1" t="s">
        <v>542</v>
      </c>
      <c r="S776" s="1" t="s">
        <v>1709</v>
      </c>
      <c r="T776" s="1" t="s">
        <v>1893</v>
      </c>
      <c r="U776" s="14" t="str">
        <f t="shared" si="24"/>
        <v/>
      </c>
      <c r="V776" s="14" t="str">
        <f t="shared" si="25"/>
        <v/>
      </c>
      <c r="Y776" s="1">
        <v>1408</v>
      </c>
    </row>
    <row r="777" spans="1:25" ht="76.5" x14ac:dyDescent="0.2">
      <c r="A777" s="1" t="s">
        <v>1894</v>
      </c>
      <c r="B777" s="1" t="s">
        <v>1695</v>
      </c>
      <c r="C777" s="1" t="s">
        <v>1895</v>
      </c>
      <c r="D777" s="1" t="s">
        <v>1896</v>
      </c>
      <c r="E777" s="1" t="s">
        <v>1897</v>
      </c>
      <c r="F777" s="1" t="s">
        <v>577</v>
      </c>
      <c r="H777" s="1" t="s">
        <v>38</v>
      </c>
      <c r="I777" s="1" t="s">
        <v>38</v>
      </c>
      <c r="J777" s="1" t="s">
        <v>516</v>
      </c>
      <c r="K777" s="13" t="s">
        <v>568</v>
      </c>
      <c r="L777" s="1" t="s">
        <v>558</v>
      </c>
      <c r="M777" s="1" t="s">
        <v>38</v>
      </c>
      <c r="N777" s="1" t="s">
        <v>542</v>
      </c>
      <c r="P777" s="1">
        <v>1916</v>
      </c>
      <c r="Q777" s="1" t="s">
        <v>542</v>
      </c>
      <c r="R777" s="1" t="s">
        <v>542</v>
      </c>
      <c r="S777" s="1" t="s">
        <v>1700</v>
      </c>
      <c r="T777" s="1" t="s">
        <v>1898</v>
      </c>
      <c r="U777" s="14" t="e">
        <f t="shared" si="24"/>
        <v>#VALUE!</v>
      </c>
      <c r="V777" s="14" t="str">
        <f t="shared" si="25"/>
        <v>https://www.jenins.ch/unser-dorf/aktuelles/news.html/29/news/233</v>
      </c>
      <c r="W777" s="1" t="s">
        <v>380</v>
      </c>
      <c r="X777" s="1" t="s">
        <v>379</v>
      </c>
      <c r="Y777" s="1">
        <v>1411</v>
      </c>
    </row>
    <row r="778" spans="1:25" ht="38.25" x14ac:dyDescent="0.2">
      <c r="A778" s="1" t="s">
        <v>1899</v>
      </c>
      <c r="B778" s="1" t="s">
        <v>1695</v>
      </c>
      <c r="C778" s="1" t="s">
        <v>1900</v>
      </c>
      <c r="D778" s="1" t="s">
        <v>1901</v>
      </c>
      <c r="E778" s="1" t="s">
        <v>1902</v>
      </c>
      <c r="F778" s="1" t="s">
        <v>536</v>
      </c>
      <c r="G778" s="1" t="s">
        <v>1903</v>
      </c>
      <c r="H778" s="1">
        <v>800200</v>
      </c>
      <c r="I778" s="1">
        <v>212529</v>
      </c>
      <c r="J778" s="1" t="s">
        <v>516</v>
      </c>
      <c r="K778" s="13" t="s">
        <v>1904</v>
      </c>
      <c r="L778" s="1" t="s">
        <v>1905</v>
      </c>
      <c r="M778" s="1" t="s">
        <v>1447</v>
      </c>
      <c r="N778" s="1" t="s">
        <v>542</v>
      </c>
      <c r="P778" s="1">
        <v>1892</v>
      </c>
      <c r="Q778" s="1" t="s">
        <v>542</v>
      </c>
      <c r="R778" s="1" t="s">
        <v>542</v>
      </c>
      <c r="S778" s="1" t="s">
        <v>1709</v>
      </c>
      <c r="T778" s="1" t="s">
        <v>1906</v>
      </c>
      <c r="U778" s="14" t="str">
        <f t="shared" si="24"/>
        <v/>
      </c>
      <c r="V778" s="14" t="str">
        <f t="shared" si="25"/>
        <v/>
      </c>
      <c r="Y778" s="1">
        <v>1412</v>
      </c>
    </row>
    <row r="779" spans="1:25" ht="51" x14ac:dyDescent="0.2">
      <c r="A779" s="1" t="s">
        <v>1907</v>
      </c>
      <c r="B779" s="1" t="s">
        <v>1695</v>
      </c>
      <c r="C779" s="1" t="s">
        <v>1908</v>
      </c>
      <c r="D779" s="1" t="s">
        <v>1901</v>
      </c>
      <c r="E779" s="1" t="s">
        <v>1909</v>
      </c>
      <c r="F779" s="1" t="s">
        <v>659</v>
      </c>
      <c r="H779" s="1">
        <v>800200</v>
      </c>
      <c r="I779" s="1" t="s">
        <v>38</v>
      </c>
      <c r="J779" s="1" t="s">
        <v>516</v>
      </c>
      <c r="K779" s="13" t="s">
        <v>755</v>
      </c>
      <c r="L779" s="1" t="s">
        <v>1905</v>
      </c>
      <c r="M779" s="1" t="s">
        <v>1447</v>
      </c>
      <c r="N779" s="1" t="s">
        <v>527</v>
      </c>
      <c r="O779" s="1" t="s">
        <v>1910</v>
      </c>
      <c r="P779" s="1">
        <v>1913</v>
      </c>
      <c r="Q779" s="1" t="s">
        <v>634</v>
      </c>
      <c r="R779" s="1" t="s">
        <v>542</v>
      </c>
      <c r="S779" s="1" t="s">
        <v>1709</v>
      </c>
      <c r="T779" s="1" t="s">
        <v>1911</v>
      </c>
      <c r="U779" s="14" t="str">
        <f t="shared" si="24"/>
        <v/>
      </c>
      <c r="V779" s="14" t="str">
        <f t="shared" si="25"/>
        <v/>
      </c>
      <c r="Y779" s="1">
        <v>1413</v>
      </c>
    </row>
    <row r="780" spans="1:25" ht="38.25" x14ac:dyDescent="0.2">
      <c r="A780" s="1" t="s">
        <v>1912</v>
      </c>
      <c r="B780" s="1" t="s">
        <v>1695</v>
      </c>
      <c r="C780" s="1" t="s">
        <v>1913</v>
      </c>
      <c r="D780" s="1" t="s">
        <v>1901</v>
      </c>
      <c r="E780" s="1" t="s">
        <v>1914</v>
      </c>
      <c r="F780" s="1" t="s">
        <v>555</v>
      </c>
      <c r="G780" s="1" t="s">
        <v>1915</v>
      </c>
      <c r="H780" s="1" t="s">
        <v>38</v>
      </c>
      <c r="I780" s="1" t="s">
        <v>38</v>
      </c>
      <c r="J780" s="1" t="s">
        <v>1194</v>
      </c>
      <c r="K780" s="13" t="s">
        <v>856</v>
      </c>
      <c r="M780" s="1" t="s">
        <v>38</v>
      </c>
      <c r="N780" s="1" t="s">
        <v>559</v>
      </c>
      <c r="P780" s="1">
        <v>1885</v>
      </c>
      <c r="Q780" s="1" t="s">
        <v>542</v>
      </c>
      <c r="R780" s="1" t="s">
        <v>543</v>
      </c>
      <c r="S780" s="1" t="s">
        <v>1916</v>
      </c>
      <c r="T780" s="1" t="s">
        <v>1917</v>
      </c>
      <c r="U780" s="14" t="str">
        <f t="shared" si="24"/>
        <v/>
      </c>
      <c r="V780" s="14" t="str">
        <f t="shared" si="25"/>
        <v/>
      </c>
      <c r="Y780" s="1">
        <v>1414</v>
      </c>
    </row>
    <row r="781" spans="1:25" ht="38.25" x14ac:dyDescent="0.2">
      <c r="A781" s="1" t="s">
        <v>1918</v>
      </c>
      <c r="B781" s="1" t="s">
        <v>1695</v>
      </c>
      <c r="C781" s="1" t="s">
        <v>1919</v>
      </c>
      <c r="D781" s="1" t="s">
        <v>1920</v>
      </c>
      <c r="E781" s="1" t="s">
        <v>1921</v>
      </c>
      <c r="F781" s="1" t="s">
        <v>577</v>
      </c>
      <c r="H781" s="1">
        <v>800100</v>
      </c>
      <c r="I781" s="1" t="s">
        <v>38</v>
      </c>
      <c r="J781" s="1" t="s">
        <v>516</v>
      </c>
      <c r="K781" s="13" t="s">
        <v>1793</v>
      </c>
      <c r="L781" s="1" t="s">
        <v>1922</v>
      </c>
      <c r="M781" s="1" t="s">
        <v>1759</v>
      </c>
      <c r="N781" s="1" t="s">
        <v>527</v>
      </c>
      <c r="P781" s="1">
        <v>1891</v>
      </c>
      <c r="Q781" s="1" t="s">
        <v>542</v>
      </c>
      <c r="R781" s="1" t="s">
        <v>542</v>
      </c>
      <c r="S781" s="1" t="s">
        <v>1709</v>
      </c>
      <c r="T781" s="1" t="s">
        <v>1923</v>
      </c>
      <c r="U781" s="14" t="str">
        <f t="shared" si="24"/>
        <v/>
      </c>
      <c r="V781" s="14" t="str">
        <f t="shared" si="25"/>
        <v/>
      </c>
      <c r="Y781" s="1">
        <v>1415</v>
      </c>
    </row>
    <row r="782" spans="1:25" ht="38.25" x14ac:dyDescent="0.2">
      <c r="A782" s="1" t="s">
        <v>1924</v>
      </c>
      <c r="B782" s="1" t="s">
        <v>1695</v>
      </c>
      <c r="C782" s="1" t="s">
        <v>1925</v>
      </c>
      <c r="D782" s="1" t="s">
        <v>1926</v>
      </c>
      <c r="E782" s="1" t="s">
        <v>1927</v>
      </c>
      <c r="F782" s="1" t="s">
        <v>577</v>
      </c>
      <c r="H782" s="1">
        <v>800300</v>
      </c>
      <c r="I782" s="1">
        <v>68969</v>
      </c>
      <c r="J782" s="1" t="s">
        <v>516</v>
      </c>
      <c r="K782" s="13" t="s">
        <v>1605</v>
      </c>
      <c r="L782" s="1" t="s">
        <v>1928</v>
      </c>
      <c r="M782" s="1" t="s">
        <v>1658</v>
      </c>
      <c r="N782" s="1" t="s">
        <v>527</v>
      </c>
      <c r="P782" s="1">
        <v>1891</v>
      </c>
      <c r="Q782" s="1" t="s">
        <v>542</v>
      </c>
      <c r="R782" s="1" t="s">
        <v>542</v>
      </c>
      <c r="S782" s="1" t="s">
        <v>1709</v>
      </c>
      <c r="T782" s="1" t="s">
        <v>1929</v>
      </c>
      <c r="U782" s="14" t="str">
        <f t="shared" si="24"/>
        <v/>
      </c>
      <c r="V782" s="14" t="str">
        <f t="shared" si="25"/>
        <v/>
      </c>
      <c r="Y782" s="1">
        <v>1416</v>
      </c>
    </row>
    <row r="783" spans="1:25" ht="63.75" x14ac:dyDescent="0.2">
      <c r="A783" s="1" t="s">
        <v>1930</v>
      </c>
      <c r="B783" s="1" t="s">
        <v>1695</v>
      </c>
      <c r="C783" s="1" t="s">
        <v>1931</v>
      </c>
      <c r="D783" s="1" t="s">
        <v>1932</v>
      </c>
      <c r="E783" s="1" t="s">
        <v>1933</v>
      </c>
      <c r="F783" s="1" t="s">
        <v>555</v>
      </c>
      <c r="G783" s="1" t="s">
        <v>1934</v>
      </c>
      <c r="H783" s="1" t="s">
        <v>38</v>
      </c>
      <c r="I783" s="1" t="s">
        <v>38</v>
      </c>
      <c r="J783" s="1" t="s">
        <v>1194</v>
      </c>
      <c r="K783" s="13" t="s">
        <v>1582</v>
      </c>
      <c r="M783" s="1" t="s">
        <v>38</v>
      </c>
      <c r="N783" s="1" t="s">
        <v>1720</v>
      </c>
      <c r="O783" s="1" t="s">
        <v>1935</v>
      </c>
      <c r="P783" s="1">
        <v>1907</v>
      </c>
      <c r="Q783" s="1" t="s">
        <v>634</v>
      </c>
      <c r="R783" s="1" t="s">
        <v>542</v>
      </c>
      <c r="S783" s="1" t="s">
        <v>1709</v>
      </c>
      <c r="T783" s="1" t="s">
        <v>1936</v>
      </c>
      <c r="U783" s="14" t="str">
        <f t="shared" si="24"/>
        <v>https://opendoors-engadin.org/orte/kraftwerk-chamuera/</v>
      </c>
      <c r="V783" s="14" t="str">
        <f t="shared" si="25"/>
        <v/>
      </c>
      <c r="W783" s="1" t="s">
        <v>378</v>
      </c>
      <c r="X783" s="1" t="s">
        <v>38</v>
      </c>
      <c r="Y783" s="1">
        <v>1418</v>
      </c>
    </row>
    <row r="784" spans="1:25" ht="38.25" x14ac:dyDescent="0.2">
      <c r="A784" s="1" t="s">
        <v>1937</v>
      </c>
      <c r="B784" s="1" t="s">
        <v>1695</v>
      </c>
      <c r="C784" s="1" t="s">
        <v>1938</v>
      </c>
      <c r="D784" s="1" t="s">
        <v>1939</v>
      </c>
      <c r="E784" s="1" t="s">
        <v>1940</v>
      </c>
      <c r="F784" s="1" t="s">
        <v>577</v>
      </c>
      <c r="H784" s="1">
        <v>800400</v>
      </c>
      <c r="I784" s="1" t="s">
        <v>38</v>
      </c>
      <c r="J784" s="1" t="s">
        <v>516</v>
      </c>
      <c r="K784" s="13" t="s">
        <v>1195</v>
      </c>
      <c r="L784" s="1" t="s">
        <v>1941</v>
      </c>
      <c r="M784" s="1" t="s">
        <v>1942</v>
      </c>
      <c r="N784" s="1" t="s">
        <v>527</v>
      </c>
      <c r="O784" s="1" t="s">
        <v>1943</v>
      </c>
      <c r="P784" s="1">
        <v>1903</v>
      </c>
      <c r="Q784" s="1" t="s">
        <v>634</v>
      </c>
      <c r="R784" s="1" t="s">
        <v>542</v>
      </c>
      <c r="S784" s="1" t="s">
        <v>1709</v>
      </c>
      <c r="T784" s="1" t="s">
        <v>1944</v>
      </c>
      <c r="U784" s="14" t="str">
        <f t="shared" si="24"/>
        <v/>
      </c>
      <c r="V784" s="14" t="str">
        <f t="shared" si="25"/>
        <v/>
      </c>
      <c r="Y784" s="1">
        <v>1419</v>
      </c>
    </row>
    <row r="785" spans="1:25" ht="38.25" x14ac:dyDescent="0.2">
      <c r="A785" s="1" t="s">
        <v>1945</v>
      </c>
      <c r="B785" s="1" t="s">
        <v>1695</v>
      </c>
      <c r="C785" s="1" t="s">
        <v>1913</v>
      </c>
      <c r="D785" s="1" t="s">
        <v>1946</v>
      </c>
      <c r="E785" s="1" t="s">
        <v>1947</v>
      </c>
      <c r="F785" s="1" t="s">
        <v>577</v>
      </c>
      <c r="H785" s="1">
        <v>800500</v>
      </c>
      <c r="I785" s="1" t="s">
        <v>38</v>
      </c>
      <c r="J785" s="1" t="s">
        <v>516</v>
      </c>
      <c r="K785" s="13" t="s">
        <v>1904</v>
      </c>
      <c r="L785" s="1" t="s">
        <v>1948</v>
      </c>
      <c r="M785" s="1" t="s">
        <v>1658</v>
      </c>
      <c r="N785" s="1" t="s">
        <v>527</v>
      </c>
      <c r="P785" s="1">
        <v>1903</v>
      </c>
      <c r="Q785" s="1" t="s">
        <v>542</v>
      </c>
      <c r="R785" s="1" t="s">
        <v>542</v>
      </c>
      <c r="S785" s="1" t="s">
        <v>1709</v>
      </c>
      <c r="T785" s="1" t="s">
        <v>1949</v>
      </c>
      <c r="U785" s="14" t="str">
        <f t="shared" si="24"/>
        <v/>
      </c>
      <c r="V785" s="14" t="str">
        <f t="shared" si="25"/>
        <v/>
      </c>
      <c r="Y785" s="1">
        <v>1421</v>
      </c>
    </row>
    <row r="786" spans="1:25" ht="63.75" x14ac:dyDescent="0.2">
      <c r="A786" s="1" t="s">
        <v>1950</v>
      </c>
      <c r="B786" s="1" t="s">
        <v>1695</v>
      </c>
      <c r="C786" s="1" t="s">
        <v>1951</v>
      </c>
      <c r="D786" s="1" t="s">
        <v>1952</v>
      </c>
      <c r="E786" s="1" t="s">
        <v>1953</v>
      </c>
      <c r="F786" s="1" t="s">
        <v>555</v>
      </c>
      <c r="G786" s="1" t="s">
        <v>1954</v>
      </c>
      <c r="H786" s="1" t="s">
        <v>38</v>
      </c>
      <c r="I786" s="1" t="s">
        <v>38</v>
      </c>
      <c r="J786" s="1" t="s">
        <v>1194</v>
      </c>
      <c r="K786" s="13" t="s">
        <v>1582</v>
      </c>
      <c r="M786" s="1" t="s">
        <v>38</v>
      </c>
      <c r="N786" s="1" t="s">
        <v>1720</v>
      </c>
      <c r="O786" s="1" t="s">
        <v>1838</v>
      </c>
      <c r="P786" s="1">
        <v>1912</v>
      </c>
      <c r="Q786" s="1" t="s">
        <v>634</v>
      </c>
      <c r="R786" s="1" t="s">
        <v>542</v>
      </c>
      <c r="S786" s="1" t="s">
        <v>1709</v>
      </c>
      <c r="T786" s="1" t="s">
        <v>1955</v>
      </c>
      <c r="U786" s="14" t="str">
        <f t="shared" si="24"/>
        <v/>
      </c>
      <c r="V786" s="14" t="str">
        <f t="shared" si="25"/>
        <v/>
      </c>
      <c r="Y786" s="1">
        <v>1422</v>
      </c>
    </row>
    <row r="787" spans="1:25" ht="89.25" x14ac:dyDescent="0.2">
      <c r="A787" s="1" t="s">
        <v>1956</v>
      </c>
      <c r="B787" s="1" t="s">
        <v>1695</v>
      </c>
      <c r="C787" s="1" t="s">
        <v>1957</v>
      </c>
      <c r="D787" s="1" t="s">
        <v>1958</v>
      </c>
      <c r="E787" s="1" t="s">
        <v>1959</v>
      </c>
      <c r="F787" s="1" t="s">
        <v>577</v>
      </c>
      <c r="G787" s="1" t="s">
        <v>1960</v>
      </c>
      <c r="H787" s="1">
        <v>700500</v>
      </c>
      <c r="I787" s="1">
        <v>5727</v>
      </c>
      <c r="J787" s="1" t="s">
        <v>538</v>
      </c>
      <c r="K787" s="13" t="s">
        <v>1116</v>
      </c>
      <c r="L787" s="1" t="s">
        <v>1961</v>
      </c>
      <c r="M787" s="1" t="s">
        <v>1962</v>
      </c>
      <c r="N787" s="1" t="s">
        <v>1963</v>
      </c>
      <c r="O787" s="1" t="s">
        <v>1964</v>
      </c>
      <c r="P787" s="1">
        <v>1907</v>
      </c>
      <c r="Q787" s="1" t="s">
        <v>634</v>
      </c>
      <c r="R787" s="1" t="s">
        <v>542</v>
      </c>
      <c r="S787" s="1" t="s">
        <v>1709</v>
      </c>
      <c r="T787" s="1" t="s">
        <v>1965</v>
      </c>
      <c r="U787" s="14" t="str">
        <f t="shared" si="24"/>
        <v>https://industriekultur.ch/#/object/22299</v>
      </c>
      <c r="V787" s="14" t="str">
        <f t="shared" si="25"/>
        <v>https://doc.geo.gr.ch/denkmalpflege/pdf/isos/ISOS_1974.pdf</v>
      </c>
      <c r="W787" s="1" t="s">
        <v>377</v>
      </c>
      <c r="X787" s="1" t="s">
        <v>376</v>
      </c>
      <c r="Y787" s="1">
        <v>1425</v>
      </c>
    </row>
    <row r="788" spans="1:25" ht="51" x14ac:dyDescent="0.2">
      <c r="A788" s="1" t="s">
        <v>1966</v>
      </c>
      <c r="B788" s="1" t="s">
        <v>1695</v>
      </c>
      <c r="C788" s="1" t="s">
        <v>1967</v>
      </c>
      <c r="D788" s="1" t="s">
        <v>1968</v>
      </c>
      <c r="E788" s="1" t="s">
        <v>1969</v>
      </c>
      <c r="F788" s="1" t="s">
        <v>577</v>
      </c>
      <c r="H788" s="1">
        <v>700400</v>
      </c>
      <c r="I788" s="1" t="s">
        <v>38</v>
      </c>
      <c r="J788" s="1" t="s">
        <v>538</v>
      </c>
      <c r="K788" s="13" t="s">
        <v>1970</v>
      </c>
      <c r="L788" s="1" t="s">
        <v>1971</v>
      </c>
      <c r="M788" s="1" t="s">
        <v>1972</v>
      </c>
      <c r="N788" s="1" t="s">
        <v>1963</v>
      </c>
      <c r="O788" s="1" t="s">
        <v>1964</v>
      </c>
      <c r="P788" s="1">
        <v>1910</v>
      </c>
      <c r="Q788" s="1" t="s">
        <v>634</v>
      </c>
      <c r="R788" s="1" t="s">
        <v>543</v>
      </c>
      <c r="S788" s="1" t="s">
        <v>7076</v>
      </c>
      <c r="T788" s="1" t="s">
        <v>1973</v>
      </c>
      <c r="U788" s="14" t="str">
        <f t="shared" si="24"/>
        <v/>
      </c>
      <c r="V788" s="14" t="str">
        <f t="shared" si="25"/>
        <v/>
      </c>
      <c r="Y788" s="1">
        <v>1426</v>
      </c>
    </row>
    <row r="789" spans="1:25" ht="63.75" x14ac:dyDescent="0.2">
      <c r="A789" s="1" t="s">
        <v>1974</v>
      </c>
      <c r="B789" s="1" t="s">
        <v>1695</v>
      </c>
      <c r="C789" s="1" t="s">
        <v>1957</v>
      </c>
      <c r="D789" s="1" t="s">
        <v>1958</v>
      </c>
      <c r="E789" s="1" t="s">
        <v>1975</v>
      </c>
      <c r="F789" s="1" t="s">
        <v>555</v>
      </c>
      <c r="G789" s="1" t="s">
        <v>1976</v>
      </c>
      <c r="H789" s="1" t="s">
        <v>38</v>
      </c>
      <c r="I789" s="1" t="s">
        <v>38</v>
      </c>
      <c r="J789" s="1" t="s">
        <v>1977</v>
      </c>
      <c r="K789" s="13" t="s">
        <v>1195</v>
      </c>
      <c r="M789" s="1" t="s">
        <v>38</v>
      </c>
      <c r="N789" s="1" t="s">
        <v>1720</v>
      </c>
      <c r="O789" s="1" t="s">
        <v>1978</v>
      </c>
      <c r="P789" s="1">
        <v>1907</v>
      </c>
      <c r="Q789" s="1" t="s">
        <v>634</v>
      </c>
      <c r="R789" s="1" t="s">
        <v>542</v>
      </c>
      <c r="S789" s="1" t="s">
        <v>1979</v>
      </c>
      <c r="T789" s="1" t="s">
        <v>1980</v>
      </c>
      <c r="U789" s="14" t="str">
        <f t="shared" si="24"/>
        <v/>
      </c>
      <c r="V789" s="14" t="str">
        <f t="shared" si="25"/>
        <v/>
      </c>
      <c r="Y789" s="1">
        <v>1427</v>
      </c>
    </row>
    <row r="790" spans="1:25" ht="38.25" x14ac:dyDescent="0.2">
      <c r="A790" s="1" t="s">
        <v>1981</v>
      </c>
      <c r="B790" s="1" t="s">
        <v>1695</v>
      </c>
      <c r="C790" s="1" t="s">
        <v>1982</v>
      </c>
      <c r="D790" s="1" t="s">
        <v>1983</v>
      </c>
      <c r="E790" s="1" t="s">
        <v>1984</v>
      </c>
      <c r="F790" s="1" t="s">
        <v>536</v>
      </c>
      <c r="G790" s="1" t="s">
        <v>1985</v>
      </c>
      <c r="H790" s="1">
        <v>701350</v>
      </c>
      <c r="I790" s="1">
        <v>13825</v>
      </c>
      <c r="J790" s="1" t="s">
        <v>516</v>
      </c>
      <c r="K790" s="13" t="s">
        <v>1986</v>
      </c>
      <c r="L790" s="1" t="s">
        <v>1987</v>
      </c>
      <c r="M790" s="1" t="s">
        <v>1988</v>
      </c>
      <c r="N790" s="1" t="s">
        <v>527</v>
      </c>
      <c r="P790" s="1">
        <v>1897</v>
      </c>
      <c r="Q790" s="1" t="s">
        <v>542</v>
      </c>
      <c r="R790" s="1" t="s">
        <v>542</v>
      </c>
      <c r="S790" s="1" t="s">
        <v>1709</v>
      </c>
      <c r="T790" s="1" t="s">
        <v>1989</v>
      </c>
      <c r="U790" s="14" t="str">
        <f t="shared" si="24"/>
        <v/>
      </c>
      <c r="V790" s="14" t="str">
        <f t="shared" si="25"/>
        <v/>
      </c>
      <c r="Y790" s="1">
        <v>1428</v>
      </c>
    </row>
    <row r="791" spans="1:25" ht="25.5" x14ac:dyDescent="0.2">
      <c r="A791" s="1" t="s">
        <v>1990</v>
      </c>
      <c r="B791" s="1" t="s">
        <v>1695</v>
      </c>
      <c r="C791" s="1" t="s">
        <v>1991</v>
      </c>
      <c r="D791" s="1" t="s">
        <v>1992</v>
      </c>
      <c r="E791" s="1" t="s">
        <v>1993</v>
      </c>
      <c r="F791" s="1" t="s">
        <v>555</v>
      </c>
      <c r="H791" s="1" t="s">
        <v>38</v>
      </c>
      <c r="I791" s="1" t="s">
        <v>38</v>
      </c>
      <c r="J791" s="1" t="s">
        <v>1994</v>
      </c>
      <c r="K791" s="13" t="s">
        <v>583</v>
      </c>
      <c r="M791" s="1" t="s">
        <v>38</v>
      </c>
      <c r="N791" s="1" t="s">
        <v>559</v>
      </c>
      <c r="P791" s="1" t="s">
        <v>38</v>
      </c>
      <c r="Q791" s="1" t="s">
        <v>542</v>
      </c>
      <c r="R791" s="1" t="s">
        <v>528</v>
      </c>
      <c r="T791" s="1" t="s">
        <v>1995</v>
      </c>
      <c r="U791" s="14" t="str">
        <f t="shared" si="24"/>
        <v>https://sursassiala.ch/buretsch/</v>
      </c>
      <c r="V791" s="14" t="str">
        <f t="shared" si="25"/>
        <v/>
      </c>
      <c r="W791" s="1" t="s">
        <v>375</v>
      </c>
      <c r="X791" s="1" t="s">
        <v>38</v>
      </c>
      <c r="Y791" s="1">
        <v>1437</v>
      </c>
    </row>
    <row r="792" spans="1:25" ht="89.25" x14ac:dyDescent="0.2">
      <c r="A792" s="1" t="s">
        <v>1997</v>
      </c>
      <c r="B792" s="1" t="s">
        <v>1695</v>
      </c>
      <c r="C792" s="1" t="s">
        <v>1991</v>
      </c>
      <c r="D792" s="1" t="s">
        <v>1998</v>
      </c>
      <c r="E792" s="1" t="s">
        <v>1999</v>
      </c>
      <c r="F792" s="1" t="s">
        <v>555</v>
      </c>
      <c r="G792" s="1" t="s">
        <v>2000</v>
      </c>
      <c r="H792" s="1" t="s">
        <v>38</v>
      </c>
      <c r="I792" s="1" t="s">
        <v>38</v>
      </c>
      <c r="J792" s="1" t="s">
        <v>2001</v>
      </c>
      <c r="K792" s="13" t="s">
        <v>954</v>
      </c>
      <c r="M792" s="1" t="s">
        <v>38</v>
      </c>
      <c r="N792" s="1" t="s">
        <v>559</v>
      </c>
      <c r="P792" s="1" t="s">
        <v>38</v>
      </c>
      <c r="Q792" s="1" t="s">
        <v>542</v>
      </c>
      <c r="R792" s="1" t="s">
        <v>528</v>
      </c>
      <c r="T792" s="1" t="s">
        <v>2002</v>
      </c>
      <c r="U792" s="14" t="str">
        <f t="shared" si="24"/>
        <v>https://sursassiala.ch/2016/09/21/mulin-e-resgia-gonda-klostermuehle-saege/</v>
      </c>
      <c r="V792" s="14" t="str">
        <f t="shared" si="25"/>
        <v/>
      </c>
      <c r="W792" s="1" t="s">
        <v>374</v>
      </c>
      <c r="X792" s="1" t="s">
        <v>38</v>
      </c>
      <c r="Y792" s="1">
        <v>1443</v>
      </c>
    </row>
    <row r="793" spans="1:25" ht="63.75" x14ac:dyDescent="0.2">
      <c r="A793" s="1" t="s">
        <v>2003</v>
      </c>
      <c r="B793" s="1" t="s">
        <v>1695</v>
      </c>
      <c r="C793" s="1" t="s">
        <v>1996</v>
      </c>
      <c r="D793" s="1" t="s">
        <v>2004</v>
      </c>
      <c r="E793" s="1" t="s">
        <v>2005</v>
      </c>
      <c r="F793" s="1" t="s">
        <v>555</v>
      </c>
      <c r="G793" s="1" t="s">
        <v>2006</v>
      </c>
      <c r="H793" s="1" t="s">
        <v>38</v>
      </c>
      <c r="I793" s="1" t="s">
        <v>38</v>
      </c>
      <c r="J793" s="1" t="s">
        <v>1194</v>
      </c>
      <c r="K793" s="13" t="s">
        <v>568</v>
      </c>
      <c r="M793" s="1" t="s">
        <v>38</v>
      </c>
      <c r="N793" s="1" t="s">
        <v>559</v>
      </c>
      <c r="P793" s="1" t="s">
        <v>38</v>
      </c>
      <c r="Q793" s="1" t="s">
        <v>542</v>
      </c>
      <c r="R793" s="1" t="s">
        <v>542</v>
      </c>
      <c r="S793" s="1" t="s">
        <v>1709</v>
      </c>
      <c r="T793" s="1" t="s">
        <v>2007</v>
      </c>
      <c r="U793" s="14" t="str">
        <f t="shared" si="24"/>
        <v>https://www.blick.ch/wirtschaft/frueherer-luxus-kurort-zu-lost-place-verkommen-geisterhotel-tenigerbad-verlottert-seit-jahrzehnten-gibts-neue-hoffnung-id20344567.html</v>
      </c>
      <c r="V793" s="14" t="str">
        <f t="shared" si="25"/>
        <v/>
      </c>
      <c r="W793" s="1" t="s">
        <v>373</v>
      </c>
      <c r="X793" s="1" t="s">
        <v>38</v>
      </c>
      <c r="Y793" s="1">
        <v>1454</v>
      </c>
    </row>
    <row r="794" spans="1:25" ht="25.5" x14ac:dyDescent="0.2">
      <c r="A794" s="1" t="s">
        <v>2009</v>
      </c>
      <c r="B794" s="1" t="s">
        <v>1695</v>
      </c>
      <c r="C794" s="1" t="s">
        <v>2008</v>
      </c>
      <c r="D794" s="1" t="s">
        <v>2010</v>
      </c>
      <c r="E794" s="1" t="s">
        <v>2011</v>
      </c>
      <c r="F794" s="1" t="s">
        <v>555</v>
      </c>
      <c r="G794" s="1" t="s">
        <v>2012</v>
      </c>
      <c r="H794" s="1" t="s">
        <v>38</v>
      </c>
      <c r="I794" s="1" t="s">
        <v>38</v>
      </c>
      <c r="J794" s="1" t="s">
        <v>1543</v>
      </c>
      <c r="K794" s="13" t="s">
        <v>737</v>
      </c>
      <c r="M794" s="1" t="s">
        <v>38</v>
      </c>
      <c r="N794" s="1" t="s">
        <v>559</v>
      </c>
      <c r="P794" s="1" t="s">
        <v>38</v>
      </c>
      <c r="Q794" s="1" t="s">
        <v>542</v>
      </c>
      <c r="R794" s="1" t="s">
        <v>542</v>
      </c>
      <c r="S794" s="1" t="s">
        <v>1709</v>
      </c>
      <c r="T794" s="1" t="s">
        <v>2013</v>
      </c>
      <c r="U794" s="14" t="str">
        <f t="shared" si="24"/>
        <v/>
      </c>
      <c r="V794" s="14" t="str">
        <f t="shared" si="25"/>
        <v/>
      </c>
      <c r="X794" s="1" t="s">
        <v>38</v>
      </c>
      <c r="Y794" s="1">
        <v>1541</v>
      </c>
    </row>
    <row r="795" spans="1:25" ht="89.25" x14ac:dyDescent="0.2">
      <c r="A795" s="1" t="s">
        <v>2014</v>
      </c>
      <c r="B795" s="1" t="s">
        <v>1695</v>
      </c>
      <c r="C795" s="1" t="s">
        <v>2015</v>
      </c>
      <c r="D795" s="1" t="s">
        <v>2016</v>
      </c>
      <c r="E795" s="1" t="s">
        <v>2017</v>
      </c>
      <c r="F795" s="1" t="s">
        <v>555</v>
      </c>
      <c r="G795" s="1" t="s">
        <v>2018</v>
      </c>
      <c r="H795" s="1" t="s">
        <v>38</v>
      </c>
      <c r="I795" s="1" t="s">
        <v>38</v>
      </c>
      <c r="J795" s="1" t="s">
        <v>521</v>
      </c>
      <c r="K795" s="13" t="s">
        <v>989</v>
      </c>
      <c r="M795" s="1" t="s">
        <v>38</v>
      </c>
      <c r="N795" s="1" t="s">
        <v>559</v>
      </c>
      <c r="P795" s="1" t="s">
        <v>38</v>
      </c>
      <c r="Q795" s="1" t="s">
        <v>542</v>
      </c>
      <c r="R795" s="1" t="s">
        <v>542</v>
      </c>
      <c r="S795" s="1" t="s">
        <v>1700</v>
      </c>
      <c r="T795" s="1" t="s">
        <v>2019</v>
      </c>
      <c r="U795" s="14" t="str">
        <f t="shared" si="24"/>
        <v>https://www.outdooractive.com/de/poi/surselva/mulin/5917777/</v>
      </c>
      <c r="V795" s="14" t="str">
        <f t="shared" si="25"/>
        <v/>
      </c>
      <c r="W795" s="1" t="s">
        <v>372</v>
      </c>
      <c r="X795" s="1" t="s">
        <v>38</v>
      </c>
      <c r="Y795" s="1">
        <v>1546</v>
      </c>
    </row>
    <row r="796" spans="1:25" ht="25.5" x14ac:dyDescent="0.2">
      <c r="A796" s="1" t="s">
        <v>2020</v>
      </c>
      <c r="B796" s="1" t="s">
        <v>1695</v>
      </c>
      <c r="C796" s="1" t="s">
        <v>2021</v>
      </c>
      <c r="D796" s="1" t="s">
        <v>2022</v>
      </c>
      <c r="E796" s="1" t="s">
        <v>2023</v>
      </c>
      <c r="F796" s="1" t="s">
        <v>555</v>
      </c>
      <c r="H796" s="1" t="s">
        <v>38</v>
      </c>
      <c r="I796" s="1" t="s">
        <v>38</v>
      </c>
      <c r="J796" s="1" t="s">
        <v>2024</v>
      </c>
      <c r="K796" s="13" t="s">
        <v>737</v>
      </c>
      <c r="M796" s="1" t="s">
        <v>38</v>
      </c>
      <c r="N796" s="1" t="s">
        <v>559</v>
      </c>
      <c r="P796" s="1" t="s">
        <v>38</v>
      </c>
      <c r="Q796" s="1" t="s">
        <v>542</v>
      </c>
      <c r="R796" s="1" t="s">
        <v>528</v>
      </c>
      <c r="T796" s="1" t="s">
        <v>2025</v>
      </c>
      <c r="U796" s="14" t="str">
        <f t="shared" si="24"/>
        <v/>
      </c>
      <c r="V796" s="14" t="str">
        <f t="shared" si="25"/>
        <v/>
      </c>
      <c r="Y796" s="1">
        <v>1547</v>
      </c>
    </row>
    <row r="797" spans="1:25" ht="25.5" x14ac:dyDescent="0.2">
      <c r="A797" s="1" t="s">
        <v>2026</v>
      </c>
      <c r="B797" s="1" t="s">
        <v>1695</v>
      </c>
      <c r="C797" s="1" t="s">
        <v>2027</v>
      </c>
      <c r="D797" s="1" t="s">
        <v>2028</v>
      </c>
      <c r="E797" s="1" t="s">
        <v>2029</v>
      </c>
      <c r="F797" s="1" t="s">
        <v>555</v>
      </c>
      <c r="H797" s="1" t="s">
        <v>38</v>
      </c>
      <c r="I797" s="1" t="s">
        <v>38</v>
      </c>
      <c r="J797" s="1" t="s">
        <v>521</v>
      </c>
      <c r="K797" s="13" t="s">
        <v>737</v>
      </c>
      <c r="M797" s="1" t="s">
        <v>38</v>
      </c>
      <c r="N797" s="1" t="s">
        <v>559</v>
      </c>
      <c r="P797" s="1" t="s">
        <v>38</v>
      </c>
      <c r="Q797" s="1" t="s">
        <v>542</v>
      </c>
      <c r="R797" s="1" t="s">
        <v>542</v>
      </c>
      <c r="S797" s="1" t="s">
        <v>1709</v>
      </c>
      <c r="T797" s="1" t="s">
        <v>2030</v>
      </c>
      <c r="U797" s="14" t="str">
        <f t="shared" si="24"/>
        <v/>
      </c>
      <c r="V797" s="14" t="str">
        <f t="shared" si="25"/>
        <v/>
      </c>
      <c r="Y797" s="1">
        <v>1570</v>
      </c>
    </row>
    <row r="798" spans="1:25" ht="25.5" x14ac:dyDescent="0.2">
      <c r="A798" s="1" t="s">
        <v>2031</v>
      </c>
      <c r="B798" s="1" t="s">
        <v>1695</v>
      </c>
      <c r="C798" s="1" t="s">
        <v>1755</v>
      </c>
      <c r="D798" s="1" t="s">
        <v>1763</v>
      </c>
      <c r="E798" s="1" t="s">
        <v>2032</v>
      </c>
      <c r="F798" s="1" t="s">
        <v>555</v>
      </c>
      <c r="G798" s="1" t="s">
        <v>519</v>
      </c>
      <c r="H798" s="1">
        <v>0</v>
      </c>
      <c r="I798" s="1">
        <v>0</v>
      </c>
      <c r="J798" s="1" t="s">
        <v>521</v>
      </c>
      <c r="K798" s="13" t="s">
        <v>737</v>
      </c>
      <c r="N798" s="1" t="s">
        <v>542</v>
      </c>
      <c r="P798" s="1" t="s">
        <v>38</v>
      </c>
      <c r="Q798" s="1" t="s">
        <v>542</v>
      </c>
      <c r="R798" s="1" t="s">
        <v>542</v>
      </c>
      <c r="S798" s="1" t="s">
        <v>1709</v>
      </c>
      <c r="T798" s="1" t="s">
        <v>2033</v>
      </c>
      <c r="U798" s="14" t="str">
        <f t="shared" si="24"/>
        <v/>
      </c>
      <c r="V798" s="14" t="str">
        <f t="shared" si="25"/>
        <v/>
      </c>
      <c r="Y798" s="1">
        <v>1585</v>
      </c>
    </row>
    <row r="799" spans="1:25" ht="127.5" x14ac:dyDescent="0.2">
      <c r="A799" s="1" t="s">
        <v>2034</v>
      </c>
      <c r="B799" s="1" t="s">
        <v>1695</v>
      </c>
      <c r="C799" s="1" t="s">
        <v>1815</v>
      </c>
      <c r="D799" s="1" t="s">
        <v>1807</v>
      </c>
      <c r="E799" s="1" t="s">
        <v>2035</v>
      </c>
      <c r="F799" s="1" t="s">
        <v>555</v>
      </c>
      <c r="G799" s="1" t="s">
        <v>2036</v>
      </c>
      <c r="H799" s="1" t="s">
        <v>38</v>
      </c>
      <c r="I799" s="1" t="s">
        <v>38</v>
      </c>
      <c r="J799" s="1" t="s">
        <v>1085</v>
      </c>
      <c r="K799" s="13" t="s">
        <v>557</v>
      </c>
      <c r="M799" s="1" t="s">
        <v>38</v>
      </c>
      <c r="N799" s="1" t="s">
        <v>559</v>
      </c>
      <c r="P799" s="1" t="s">
        <v>38</v>
      </c>
      <c r="Q799" s="1" t="s">
        <v>542</v>
      </c>
      <c r="R799" s="1" t="s">
        <v>542</v>
      </c>
      <c r="S799" s="1" t="s">
        <v>1709</v>
      </c>
      <c r="T799" s="1" t="s">
        <v>2037</v>
      </c>
      <c r="U799" s="14" t="str">
        <f t="shared" si="24"/>
        <v>https://hls-dhs-dss.ch/de/articles/032197/2006-04-13/</v>
      </c>
      <c r="V799" s="14" t="str">
        <f t="shared" si="25"/>
        <v/>
      </c>
      <c r="W799" s="1" t="s">
        <v>371</v>
      </c>
      <c r="X799" s="1" t="s">
        <v>38</v>
      </c>
      <c r="Y799" s="1">
        <v>1660</v>
      </c>
    </row>
    <row r="800" spans="1:25" ht="25.5" x14ac:dyDescent="0.2">
      <c r="A800" s="1" t="s">
        <v>2038</v>
      </c>
      <c r="B800" s="1" t="s">
        <v>1695</v>
      </c>
      <c r="C800" s="1" t="s">
        <v>1815</v>
      </c>
      <c r="D800" s="1" t="s">
        <v>1807</v>
      </c>
      <c r="E800" s="1" t="s">
        <v>2039</v>
      </c>
      <c r="F800" s="1" t="s">
        <v>555</v>
      </c>
      <c r="H800" s="1" t="s">
        <v>38</v>
      </c>
      <c r="I800" s="1" t="s">
        <v>38</v>
      </c>
      <c r="J800" s="1" t="s">
        <v>2040</v>
      </c>
      <c r="K800" s="13" t="s">
        <v>601</v>
      </c>
      <c r="M800" s="1" t="s">
        <v>38</v>
      </c>
      <c r="N800" s="1" t="s">
        <v>559</v>
      </c>
      <c r="P800" s="1" t="s">
        <v>38</v>
      </c>
      <c r="Q800" s="1" t="s">
        <v>542</v>
      </c>
      <c r="R800" s="1" t="s">
        <v>542</v>
      </c>
      <c r="S800" s="1" t="s">
        <v>1709</v>
      </c>
      <c r="T800" s="1" t="s">
        <v>2041</v>
      </c>
      <c r="U800" s="14" t="str">
        <f t="shared" si="24"/>
        <v/>
      </c>
      <c r="V800" s="14" t="str">
        <f t="shared" si="25"/>
        <v/>
      </c>
      <c r="Y800" s="1">
        <v>1662</v>
      </c>
    </row>
    <row r="801" spans="1:25" ht="25.5" x14ac:dyDescent="0.2">
      <c r="A801" s="1" t="s">
        <v>2042</v>
      </c>
      <c r="B801" s="1" t="s">
        <v>1695</v>
      </c>
      <c r="C801" s="1" t="s">
        <v>2043</v>
      </c>
      <c r="D801" s="1" t="s">
        <v>2044</v>
      </c>
      <c r="E801" s="1" t="s">
        <v>2045</v>
      </c>
      <c r="F801" s="1" t="s">
        <v>555</v>
      </c>
      <c r="G801" s="1" t="s">
        <v>2046</v>
      </c>
      <c r="H801" s="1" t="s">
        <v>38</v>
      </c>
      <c r="I801" s="1" t="s">
        <v>38</v>
      </c>
      <c r="J801" s="1" t="s">
        <v>2047</v>
      </c>
      <c r="K801" s="13" t="s">
        <v>557</v>
      </c>
      <c r="M801" s="1" t="s">
        <v>38</v>
      </c>
      <c r="N801" s="1" t="s">
        <v>559</v>
      </c>
      <c r="P801" s="1" t="s">
        <v>38</v>
      </c>
      <c r="Q801" s="1" t="s">
        <v>542</v>
      </c>
      <c r="R801" s="1" t="s">
        <v>542</v>
      </c>
      <c r="S801" s="1" t="s">
        <v>1709</v>
      </c>
      <c r="T801" s="1" t="s">
        <v>2048</v>
      </c>
      <c r="U801" s="14" t="str">
        <f t="shared" si="24"/>
        <v/>
      </c>
      <c r="V801" s="14" t="str">
        <f t="shared" si="25"/>
        <v/>
      </c>
      <c r="Y801" s="1">
        <v>1739</v>
      </c>
    </row>
    <row r="802" spans="1:25" ht="38.25" x14ac:dyDescent="0.2">
      <c r="A802" s="1" t="s">
        <v>2049</v>
      </c>
      <c r="B802" s="1" t="s">
        <v>1695</v>
      </c>
      <c r="C802" s="1" t="s">
        <v>2050</v>
      </c>
      <c r="D802" s="1" t="s">
        <v>2051</v>
      </c>
      <c r="E802" s="1" t="s">
        <v>2052</v>
      </c>
      <c r="F802" s="1" t="s">
        <v>536</v>
      </c>
      <c r="G802" s="1" t="s">
        <v>2053</v>
      </c>
      <c r="H802" s="1">
        <v>601750</v>
      </c>
      <c r="I802" s="1" t="s">
        <v>38</v>
      </c>
      <c r="J802" s="1" t="s">
        <v>516</v>
      </c>
      <c r="K802" s="13" t="s">
        <v>737</v>
      </c>
      <c r="L802" s="1" t="s">
        <v>2054</v>
      </c>
      <c r="M802" s="1" t="s">
        <v>2055</v>
      </c>
      <c r="N802" s="1" t="s">
        <v>527</v>
      </c>
      <c r="P802" s="1" t="s">
        <v>38</v>
      </c>
      <c r="Q802" s="1" t="s">
        <v>542</v>
      </c>
      <c r="R802" s="1" t="s">
        <v>542</v>
      </c>
      <c r="S802" s="1" t="s">
        <v>1709</v>
      </c>
      <c r="T802" s="1" t="s">
        <v>2056</v>
      </c>
      <c r="U802" s="14" t="str">
        <f t="shared" si="24"/>
        <v>https://engineering-group.ch/23</v>
      </c>
      <c r="V802" s="14" t="str">
        <f t="shared" si="25"/>
        <v>https://doc.geo.gr.ch/denkmalpflege/pdf/isos/ISOS_1945.pdf</v>
      </c>
      <c r="W802" s="1" t="s">
        <v>370</v>
      </c>
      <c r="X802" s="1" t="s">
        <v>369</v>
      </c>
      <c r="Y802" s="1">
        <v>1746</v>
      </c>
    </row>
    <row r="803" spans="1:25" ht="25.5" x14ac:dyDescent="0.2">
      <c r="A803" s="1" t="s">
        <v>2057</v>
      </c>
      <c r="B803" s="1" t="s">
        <v>1695</v>
      </c>
      <c r="C803" s="1" t="s">
        <v>1967</v>
      </c>
      <c r="D803" s="1" t="s">
        <v>1958</v>
      </c>
      <c r="E803" s="1" t="s">
        <v>2058</v>
      </c>
      <c r="F803" s="1" t="s">
        <v>602</v>
      </c>
      <c r="H803" s="1" t="s">
        <v>38</v>
      </c>
      <c r="I803" s="1" t="s">
        <v>38</v>
      </c>
      <c r="J803" s="1" t="s">
        <v>2059</v>
      </c>
      <c r="K803" s="13" t="s">
        <v>737</v>
      </c>
      <c r="L803" s="1" t="s">
        <v>558</v>
      </c>
      <c r="M803" s="1" t="s">
        <v>38</v>
      </c>
      <c r="N803" s="1" t="s">
        <v>542</v>
      </c>
      <c r="P803" s="1" t="s">
        <v>38</v>
      </c>
      <c r="Q803" s="1" t="s">
        <v>542</v>
      </c>
      <c r="R803" s="1" t="s">
        <v>543</v>
      </c>
      <c r="S803" s="1" t="s">
        <v>7077</v>
      </c>
      <c r="T803" s="1" t="s">
        <v>2060</v>
      </c>
      <c r="U803" s="14" t="str">
        <f t="shared" si="24"/>
        <v/>
      </c>
      <c r="V803" s="14" t="str">
        <f t="shared" si="25"/>
        <v/>
      </c>
      <c r="Y803" s="1">
        <v>1753</v>
      </c>
    </row>
    <row r="804" spans="1:25" ht="51" x14ac:dyDescent="0.2">
      <c r="A804" s="1" t="s">
        <v>1112</v>
      </c>
      <c r="B804" s="1" t="s">
        <v>1113</v>
      </c>
      <c r="C804" s="1" t="s">
        <v>1114</v>
      </c>
      <c r="D804" s="1" t="s">
        <v>997</v>
      </c>
      <c r="E804" s="1" t="s">
        <v>1115</v>
      </c>
      <c r="F804" s="1" t="s">
        <v>577</v>
      </c>
      <c r="H804" s="1">
        <v>109100</v>
      </c>
      <c r="I804" s="1">
        <v>51332</v>
      </c>
      <c r="J804" s="1" t="s">
        <v>516</v>
      </c>
      <c r="K804" s="13" t="s">
        <v>1116</v>
      </c>
      <c r="L804" s="1" t="s">
        <v>1117</v>
      </c>
      <c r="M804" s="1" t="s">
        <v>1118</v>
      </c>
      <c r="N804" s="1" t="s">
        <v>527</v>
      </c>
      <c r="O804" s="1" t="s">
        <v>1119</v>
      </c>
      <c r="P804" s="1">
        <v>1914</v>
      </c>
      <c r="Q804" s="1" t="s">
        <v>634</v>
      </c>
      <c r="R804" s="1" t="s">
        <v>543</v>
      </c>
      <c r="S804" s="1" t="s">
        <v>1120</v>
      </c>
      <c r="T804" s="1" t="s">
        <v>1121</v>
      </c>
      <c r="U804" s="14" t="str">
        <f t="shared" si="24"/>
        <v/>
      </c>
      <c r="V804" s="14" t="str">
        <f t="shared" si="25"/>
        <v/>
      </c>
      <c r="Y804" s="1">
        <v>1790</v>
      </c>
    </row>
    <row r="805" spans="1:25" ht="51" x14ac:dyDescent="0.2">
      <c r="A805" s="1" t="s">
        <v>1122</v>
      </c>
      <c r="B805" s="1" t="s">
        <v>1113</v>
      </c>
      <c r="C805" s="1" t="s">
        <v>1123</v>
      </c>
      <c r="D805" s="1" t="s">
        <v>997</v>
      </c>
      <c r="E805" s="1" t="s">
        <v>1124</v>
      </c>
      <c r="F805" s="1" t="s">
        <v>577</v>
      </c>
      <c r="H805" s="1">
        <v>109400</v>
      </c>
      <c r="I805" s="1">
        <v>48471</v>
      </c>
      <c r="J805" s="1" t="s">
        <v>516</v>
      </c>
      <c r="K805" s="13" t="s">
        <v>1125</v>
      </c>
      <c r="L805" s="1" t="s">
        <v>1126</v>
      </c>
      <c r="M805" s="1" t="s">
        <v>1127</v>
      </c>
      <c r="N805" s="1" t="s">
        <v>527</v>
      </c>
      <c r="O805" s="1" t="s">
        <v>683</v>
      </c>
      <c r="P805" s="1">
        <v>1898</v>
      </c>
      <c r="Q805" s="1" t="s">
        <v>634</v>
      </c>
      <c r="R805" s="1" t="s">
        <v>528</v>
      </c>
      <c r="T805" s="1" t="s">
        <v>1128</v>
      </c>
      <c r="U805" s="14" t="str">
        <f t="shared" si="24"/>
        <v/>
      </c>
      <c r="V805" s="14" t="str">
        <f t="shared" si="25"/>
        <v/>
      </c>
      <c r="Y805" s="1">
        <v>1791</v>
      </c>
    </row>
    <row r="806" spans="1:25" ht="63.75" x14ac:dyDescent="0.2">
      <c r="A806" s="1" t="s">
        <v>1129</v>
      </c>
      <c r="B806" s="1" t="s">
        <v>1113</v>
      </c>
      <c r="C806" s="2" t="s">
        <v>996</v>
      </c>
      <c r="D806" s="2" t="s">
        <v>997</v>
      </c>
      <c r="E806" s="1" t="s">
        <v>998</v>
      </c>
      <c r="F806" s="2" t="s">
        <v>577</v>
      </c>
      <c r="G806" s="1" t="s">
        <v>999</v>
      </c>
      <c r="H806" s="1">
        <v>109500</v>
      </c>
      <c r="I806" s="1">
        <v>5750</v>
      </c>
      <c r="J806" s="1" t="s">
        <v>516</v>
      </c>
      <c r="K806" s="13" t="s">
        <v>1130</v>
      </c>
      <c r="L806" s="1" t="s">
        <v>1001</v>
      </c>
      <c r="M806" s="1" t="s">
        <v>1002</v>
      </c>
      <c r="N806" s="1" t="s">
        <v>527</v>
      </c>
      <c r="O806" s="1" t="s">
        <v>683</v>
      </c>
      <c r="P806" s="1">
        <v>1912</v>
      </c>
      <c r="Q806" s="1" t="s">
        <v>634</v>
      </c>
      <c r="R806" s="1" t="s">
        <v>543</v>
      </c>
      <c r="S806" s="1" t="s">
        <v>1003</v>
      </c>
      <c r="T806" s="1" t="s">
        <v>1004</v>
      </c>
      <c r="U806" s="14" t="str">
        <f t="shared" si="24"/>
        <v>https://industriekultur.ch/#/object/13258</v>
      </c>
      <c r="V806" s="14" t="str">
        <f t="shared" si="25"/>
        <v/>
      </c>
      <c r="W806" s="1" t="s">
        <v>449</v>
      </c>
      <c r="Y806" s="1">
        <v>1792</v>
      </c>
    </row>
    <row r="807" spans="1:25" ht="25.5" x14ac:dyDescent="0.2">
      <c r="A807" s="1" t="s">
        <v>1132</v>
      </c>
      <c r="B807" s="1" t="s">
        <v>1113</v>
      </c>
      <c r="C807" s="1" t="s">
        <v>1133</v>
      </c>
      <c r="D807" s="1" t="s">
        <v>1134</v>
      </c>
      <c r="E807" s="1" t="s">
        <v>1135</v>
      </c>
      <c r="F807" s="1" t="s">
        <v>555</v>
      </c>
      <c r="H807" s="1" t="s">
        <v>38</v>
      </c>
      <c r="I807" s="1" t="s">
        <v>38</v>
      </c>
      <c r="J807" s="1" t="s">
        <v>1136</v>
      </c>
      <c r="K807" s="13" t="s">
        <v>1110</v>
      </c>
      <c r="M807" s="1" t="s">
        <v>38</v>
      </c>
      <c r="N807" s="1" t="s">
        <v>542</v>
      </c>
      <c r="O807" s="1" t="s">
        <v>560</v>
      </c>
      <c r="P807" s="1">
        <v>1898</v>
      </c>
      <c r="Q807" s="1" t="s">
        <v>542</v>
      </c>
      <c r="R807" s="1" t="s">
        <v>528</v>
      </c>
      <c r="T807" s="1" t="s">
        <v>1137</v>
      </c>
      <c r="U807" s="14" t="str">
        <f t="shared" si="24"/>
        <v/>
      </c>
      <c r="V807" s="14" t="str">
        <f t="shared" si="25"/>
        <v/>
      </c>
      <c r="Y807" s="1">
        <v>1794</v>
      </c>
    </row>
    <row r="808" spans="1:25" ht="63.75" x14ac:dyDescent="0.2">
      <c r="A808" s="1" t="s">
        <v>1138</v>
      </c>
      <c r="B808" s="1" t="s">
        <v>1113</v>
      </c>
      <c r="C808" s="1" t="s">
        <v>1139</v>
      </c>
      <c r="D808" s="1" t="s">
        <v>1140</v>
      </c>
      <c r="E808" s="1" t="s">
        <v>1141</v>
      </c>
      <c r="F808" s="1" t="s">
        <v>536</v>
      </c>
      <c r="G808" s="1" t="s">
        <v>1142</v>
      </c>
      <c r="H808" s="1">
        <v>208100</v>
      </c>
      <c r="I808" s="1">
        <v>5863</v>
      </c>
      <c r="J808" s="1" t="s">
        <v>516</v>
      </c>
      <c r="K808" s="13" t="s">
        <v>1143</v>
      </c>
      <c r="L808" s="1" t="s">
        <v>1144</v>
      </c>
      <c r="M808" s="1" t="s">
        <v>1145</v>
      </c>
      <c r="N808" s="1" t="s">
        <v>527</v>
      </c>
      <c r="O808" s="1" t="s">
        <v>560</v>
      </c>
      <c r="P808" s="1">
        <v>1896</v>
      </c>
      <c r="Q808" s="1" t="s">
        <v>645</v>
      </c>
      <c r="R808" s="1" t="s">
        <v>528</v>
      </c>
      <c r="T808" s="1" t="s">
        <v>1146</v>
      </c>
      <c r="U808" s="14" t="str">
        <f t="shared" si="24"/>
        <v/>
      </c>
      <c r="V808" s="14" t="str">
        <f t="shared" si="25"/>
        <v/>
      </c>
      <c r="Y808" s="1">
        <v>1795</v>
      </c>
    </row>
    <row r="809" spans="1:25" ht="51" x14ac:dyDescent="0.2">
      <c r="A809" s="1" t="s">
        <v>1147</v>
      </c>
      <c r="B809" s="1" t="s">
        <v>1113</v>
      </c>
      <c r="C809" s="1" t="s">
        <v>1148</v>
      </c>
      <c r="D809" s="1" t="s">
        <v>1140</v>
      </c>
      <c r="E809" s="1" t="s">
        <v>1149</v>
      </c>
      <c r="F809" s="1" t="s">
        <v>577</v>
      </c>
      <c r="G809" s="1" t="s">
        <v>1150</v>
      </c>
      <c r="H809" s="1">
        <v>208400</v>
      </c>
      <c r="I809" s="1">
        <v>60031</v>
      </c>
      <c r="J809" s="1" t="s">
        <v>516</v>
      </c>
      <c r="K809" s="13" t="s">
        <v>1151</v>
      </c>
      <c r="L809" s="1" t="s">
        <v>1152</v>
      </c>
      <c r="M809" s="1" t="s">
        <v>1153</v>
      </c>
      <c r="N809" s="1" t="s">
        <v>527</v>
      </c>
      <c r="O809" s="1" t="s">
        <v>1154</v>
      </c>
      <c r="P809" s="1">
        <v>1894</v>
      </c>
      <c r="Q809" s="1" t="s">
        <v>634</v>
      </c>
      <c r="R809" s="1" t="s">
        <v>561</v>
      </c>
      <c r="S809" s="1" t="s">
        <v>1155</v>
      </c>
      <c r="T809" s="1" t="s">
        <v>1156</v>
      </c>
      <c r="U809" s="14" t="str">
        <f t="shared" si="24"/>
        <v/>
      </c>
      <c r="V809" s="14" t="str">
        <f t="shared" si="25"/>
        <v/>
      </c>
      <c r="Y809" s="1">
        <v>1796</v>
      </c>
    </row>
    <row r="810" spans="1:25" ht="51" x14ac:dyDescent="0.2">
      <c r="A810" s="1" t="s">
        <v>1157</v>
      </c>
      <c r="B810" s="1" t="s">
        <v>1113</v>
      </c>
      <c r="C810" s="1" t="s">
        <v>1148</v>
      </c>
      <c r="D810" s="1" t="s">
        <v>1140</v>
      </c>
      <c r="E810" s="1" t="s">
        <v>1158</v>
      </c>
      <c r="F810" s="1" t="s">
        <v>577</v>
      </c>
      <c r="H810" s="1">
        <v>208500</v>
      </c>
      <c r="I810" s="1">
        <v>10371</v>
      </c>
      <c r="J810" s="1" t="s">
        <v>516</v>
      </c>
      <c r="K810" s="13" t="s">
        <v>1159</v>
      </c>
      <c r="L810" s="1" t="s">
        <v>1160</v>
      </c>
      <c r="M810" s="1" t="s">
        <v>1161</v>
      </c>
      <c r="N810" s="1" t="s">
        <v>527</v>
      </c>
      <c r="O810" s="1" t="s">
        <v>560</v>
      </c>
      <c r="P810" s="1">
        <v>1884</v>
      </c>
      <c r="Q810" s="1" t="s">
        <v>645</v>
      </c>
      <c r="R810" s="1" t="s">
        <v>561</v>
      </c>
      <c r="S810" s="1" t="s">
        <v>1155</v>
      </c>
      <c r="T810" s="1" t="s">
        <v>1162</v>
      </c>
      <c r="U810" s="14" t="str">
        <f t="shared" si="24"/>
        <v/>
      </c>
      <c r="V810" s="14" t="str">
        <f t="shared" si="25"/>
        <v/>
      </c>
      <c r="Y810" s="1">
        <v>1797</v>
      </c>
    </row>
    <row r="811" spans="1:25" ht="51" x14ac:dyDescent="0.2">
      <c r="A811" s="1" t="s">
        <v>1163</v>
      </c>
      <c r="B811" s="1" t="s">
        <v>1113</v>
      </c>
      <c r="C811" s="1" t="s">
        <v>1148</v>
      </c>
      <c r="D811" s="1" t="s">
        <v>1140</v>
      </c>
      <c r="E811" s="1" t="s">
        <v>1164</v>
      </c>
      <c r="F811" s="1" t="s">
        <v>555</v>
      </c>
      <c r="G811" s="1" t="s">
        <v>1165</v>
      </c>
      <c r="H811" s="1" t="s">
        <v>38</v>
      </c>
      <c r="I811" s="1" t="s">
        <v>38</v>
      </c>
      <c r="J811" s="1" t="s">
        <v>1166</v>
      </c>
      <c r="K811" s="13" t="s">
        <v>856</v>
      </c>
      <c r="M811" s="1" t="s">
        <v>38</v>
      </c>
      <c r="N811" s="1" t="s">
        <v>542</v>
      </c>
      <c r="O811" s="1" t="s">
        <v>560</v>
      </c>
      <c r="P811" s="1">
        <v>1850</v>
      </c>
      <c r="Q811" s="1" t="s">
        <v>542</v>
      </c>
      <c r="R811" s="1" t="s">
        <v>561</v>
      </c>
      <c r="S811" s="1" t="s">
        <v>1155</v>
      </c>
      <c r="T811" s="1" t="s">
        <v>1167</v>
      </c>
      <c r="U811" s="14" t="str">
        <f t="shared" si="24"/>
        <v>https://de.wikipedia.org/wiki/Chocolat_Frey</v>
      </c>
      <c r="V811" s="14" t="str">
        <f t="shared" si="25"/>
        <v/>
      </c>
      <c r="W811" s="1" t="s">
        <v>448</v>
      </c>
      <c r="X811" s="1" t="s">
        <v>38</v>
      </c>
      <c r="Y811" s="1">
        <v>1798</v>
      </c>
    </row>
    <row r="812" spans="1:25" ht="25.5" x14ac:dyDescent="0.2">
      <c r="A812" s="1" t="s">
        <v>1168</v>
      </c>
      <c r="B812" s="1" t="s">
        <v>1113</v>
      </c>
      <c r="C812" s="1" t="s">
        <v>1169</v>
      </c>
      <c r="D812" s="1" t="s">
        <v>1170</v>
      </c>
      <c r="E812" s="1" t="s">
        <v>1171</v>
      </c>
      <c r="F812" s="1" t="s">
        <v>555</v>
      </c>
      <c r="G812" s="1" t="s">
        <v>812</v>
      </c>
      <c r="H812" s="1" t="s">
        <v>38</v>
      </c>
      <c r="I812" s="1" t="s">
        <v>38</v>
      </c>
      <c r="J812" s="1" t="s">
        <v>1172</v>
      </c>
      <c r="K812" s="13" t="s">
        <v>1173</v>
      </c>
      <c r="M812" s="1" t="s">
        <v>38</v>
      </c>
      <c r="N812" s="1" t="s">
        <v>1111</v>
      </c>
      <c r="O812" s="1" t="s">
        <v>560</v>
      </c>
      <c r="P812" s="1">
        <v>1896</v>
      </c>
      <c r="Q812" s="1" t="s">
        <v>542</v>
      </c>
      <c r="R812" s="1" t="s">
        <v>543</v>
      </c>
      <c r="S812" s="1" t="s">
        <v>1174</v>
      </c>
      <c r="T812" s="1" t="s">
        <v>1175</v>
      </c>
      <c r="U812" s="14" t="str">
        <f t="shared" si="24"/>
        <v/>
      </c>
      <c r="V812" s="14" t="str">
        <f t="shared" si="25"/>
        <v/>
      </c>
      <c r="Y812" s="1">
        <v>1799</v>
      </c>
    </row>
    <row r="813" spans="1:25" ht="25.5" x14ac:dyDescent="0.2">
      <c r="A813" s="1" t="s">
        <v>1176</v>
      </c>
      <c r="B813" s="1" t="s">
        <v>1113</v>
      </c>
      <c r="C813" s="1" t="s">
        <v>1177</v>
      </c>
      <c r="D813" s="1" t="s">
        <v>1140</v>
      </c>
      <c r="E813" s="1" t="s">
        <v>1178</v>
      </c>
      <c r="F813" s="1" t="s">
        <v>555</v>
      </c>
      <c r="G813" s="1" t="s">
        <v>1179</v>
      </c>
      <c r="H813" s="1" t="s">
        <v>38</v>
      </c>
      <c r="I813" s="1" t="s">
        <v>38</v>
      </c>
      <c r="J813" s="1" t="s">
        <v>1180</v>
      </c>
      <c r="K813" s="13" t="s">
        <v>1181</v>
      </c>
      <c r="M813" s="1" t="s">
        <v>38</v>
      </c>
      <c r="N813" s="1" t="s">
        <v>542</v>
      </c>
      <c r="O813" s="1" t="s">
        <v>560</v>
      </c>
      <c r="P813" s="1">
        <v>1890</v>
      </c>
      <c r="Q813" s="1" t="s">
        <v>542</v>
      </c>
      <c r="R813" s="1" t="s">
        <v>528</v>
      </c>
      <c r="T813" s="1" t="s">
        <v>1182</v>
      </c>
      <c r="U813" s="14" t="str">
        <f t="shared" si="24"/>
        <v/>
      </c>
      <c r="V813" s="14" t="str">
        <f t="shared" si="25"/>
        <v/>
      </c>
      <c r="Y813" s="1">
        <v>1800</v>
      </c>
    </row>
    <row r="814" spans="1:25" ht="25.5" x14ac:dyDescent="0.2">
      <c r="A814" s="1" t="s">
        <v>1183</v>
      </c>
      <c r="B814" s="1" t="s">
        <v>1113</v>
      </c>
      <c r="C814" s="1" t="s">
        <v>1177</v>
      </c>
      <c r="D814" s="1" t="s">
        <v>1140</v>
      </c>
      <c r="E814" s="1" t="s">
        <v>1184</v>
      </c>
      <c r="F814" s="1" t="s">
        <v>555</v>
      </c>
      <c r="G814" s="1" t="s">
        <v>1185</v>
      </c>
      <c r="H814" s="1" t="s">
        <v>38</v>
      </c>
      <c r="I814" s="1" t="s">
        <v>38</v>
      </c>
      <c r="J814" s="1" t="s">
        <v>1186</v>
      </c>
      <c r="K814" s="13" t="s">
        <v>1187</v>
      </c>
      <c r="M814" s="1" t="s">
        <v>38</v>
      </c>
      <c r="N814" s="1" t="s">
        <v>1111</v>
      </c>
      <c r="O814" s="1" t="s">
        <v>1188</v>
      </c>
      <c r="P814" s="1">
        <v>1835</v>
      </c>
      <c r="Q814" s="1" t="s">
        <v>634</v>
      </c>
      <c r="R814" s="1" t="s">
        <v>528</v>
      </c>
      <c r="T814" s="1" t="s">
        <v>1189</v>
      </c>
      <c r="U814" s="14" t="str">
        <f t="shared" si="24"/>
        <v/>
      </c>
      <c r="V814" s="14" t="str">
        <f t="shared" si="25"/>
        <v/>
      </c>
      <c r="Y814" s="1">
        <v>1801</v>
      </c>
    </row>
    <row r="815" spans="1:25" ht="38.25" x14ac:dyDescent="0.2">
      <c r="A815" s="1" t="s">
        <v>1190</v>
      </c>
      <c r="B815" s="1" t="s">
        <v>1113</v>
      </c>
      <c r="C815" s="1" t="s">
        <v>1191</v>
      </c>
      <c r="D815" s="1" t="s">
        <v>1140</v>
      </c>
      <c r="E815" s="1" t="s">
        <v>1192</v>
      </c>
      <c r="F815" s="1" t="s">
        <v>555</v>
      </c>
      <c r="G815" s="1" t="s">
        <v>1193</v>
      </c>
      <c r="H815" s="1" t="s">
        <v>38</v>
      </c>
      <c r="I815" s="1" t="s">
        <v>38</v>
      </c>
      <c r="J815" s="1" t="s">
        <v>1194</v>
      </c>
      <c r="K815" s="13" t="s">
        <v>1195</v>
      </c>
      <c r="M815" s="1" t="s">
        <v>38</v>
      </c>
      <c r="N815" s="1" t="s">
        <v>1111</v>
      </c>
      <c r="O815" s="1" t="s">
        <v>560</v>
      </c>
      <c r="P815" s="1">
        <v>1892</v>
      </c>
      <c r="Q815" s="1" t="s">
        <v>542</v>
      </c>
      <c r="R815" s="1" t="s">
        <v>561</v>
      </c>
      <c r="S815" s="1" t="s">
        <v>1196</v>
      </c>
      <c r="T815" s="1" t="s">
        <v>1197</v>
      </c>
      <c r="U815" s="14" t="str">
        <f t="shared" si="24"/>
        <v>https://www.muehlenkalender.ch/brugg-ag-altes-elektrizitaetswerk.html</v>
      </c>
      <c r="V815" s="14" t="str">
        <f t="shared" si="25"/>
        <v/>
      </c>
      <c r="W815" s="1" t="s">
        <v>447</v>
      </c>
      <c r="X815" s="1" t="s">
        <v>38</v>
      </c>
      <c r="Y815" s="1">
        <v>1802</v>
      </c>
    </row>
    <row r="816" spans="1:25" ht="38.25" x14ac:dyDescent="0.2">
      <c r="A816" s="1" t="s">
        <v>1198</v>
      </c>
      <c r="B816" s="1" t="s">
        <v>1113</v>
      </c>
      <c r="C816" s="1" t="s">
        <v>1199</v>
      </c>
      <c r="D816" s="1" t="s">
        <v>1140</v>
      </c>
      <c r="E816" s="1" t="s">
        <v>1200</v>
      </c>
      <c r="F816" s="1" t="s">
        <v>577</v>
      </c>
      <c r="H816" s="1">
        <v>208900</v>
      </c>
      <c r="I816" s="1">
        <v>165470</v>
      </c>
      <c r="J816" s="1" t="s">
        <v>516</v>
      </c>
      <c r="K816" s="13" t="s">
        <v>1201</v>
      </c>
      <c r="L816" s="1" t="s">
        <v>1202</v>
      </c>
      <c r="M816" s="1" t="s">
        <v>1203</v>
      </c>
      <c r="N816" s="1" t="s">
        <v>527</v>
      </c>
      <c r="O816" s="1" t="s">
        <v>1204</v>
      </c>
      <c r="P816" s="1">
        <v>1902</v>
      </c>
      <c r="Q816" s="1" t="s">
        <v>634</v>
      </c>
      <c r="R816" s="1" t="s">
        <v>528</v>
      </c>
      <c r="T816" s="1" t="s">
        <v>1205</v>
      </c>
      <c r="U816" s="14" t="str">
        <f t="shared" si="24"/>
        <v/>
      </c>
      <c r="V816" s="14" t="str">
        <f t="shared" si="25"/>
        <v/>
      </c>
      <c r="Y816" s="1">
        <v>1803</v>
      </c>
    </row>
    <row r="817" spans="1:25" ht="114.75" x14ac:dyDescent="0.2">
      <c r="A817" s="1" t="s">
        <v>1206</v>
      </c>
      <c r="B817" s="1" t="s">
        <v>1113</v>
      </c>
      <c r="C817" s="1" t="s">
        <v>1207</v>
      </c>
      <c r="D817" s="1" t="s">
        <v>1208</v>
      </c>
      <c r="E817" s="1" t="s">
        <v>1209</v>
      </c>
      <c r="F817" s="1" t="s">
        <v>536</v>
      </c>
      <c r="G817" s="1" t="s">
        <v>1210</v>
      </c>
      <c r="H817" s="1" t="s">
        <v>38</v>
      </c>
      <c r="I817" s="1">
        <v>8719</v>
      </c>
      <c r="J817" s="1" t="s">
        <v>702</v>
      </c>
      <c r="K817" s="13" t="s">
        <v>568</v>
      </c>
      <c r="L817" s="1" t="s">
        <v>808</v>
      </c>
      <c r="M817" s="1" t="s">
        <v>809</v>
      </c>
      <c r="N817" s="1" t="s">
        <v>1211</v>
      </c>
      <c r="O817" s="1" t="s">
        <v>560</v>
      </c>
      <c r="P817" s="1">
        <v>1864</v>
      </c>
      <c r="Q817" s="1" t="s">
        <v>542</v>
      </c>
      <c r="R817" s="1" t="s">
        <v>543</v>
      </c>
      <c r="S817" s="1" t="s">
        <v>7078</v>
      </c>
      <c r="T817" s="1" t="s">
        <v>1212</v>
      </c>
      <c r="U817" s="14" t="str">
        <f t="shared" si="24"/>
        <v>https://www.aargauerzeitung.ch/aargau/kanton-aargau/rothrist-eine-herzensangelegenheit-willy-hofer-kaempft-fuer-sein-kleinkraftwerk-in-rothrist-ld.2594637</v>
      </c>
      <c r="V817" s="14" t="str">
        <f t="shared" si="25"/>
        <v>https://www.srf.ch/news/schweiz/kostspielige-industriezeugen-kleine-wasserkraftwerke-geduldet-aber-nicht-erlaubt</v>
      </c>
      <c r="W817" s="1" t="s">
        <v>446</v>
      </c>
      <c r="X817" s="1" t="s">
        <v>445</v>
      </c>
      <c r="Y817" s="1">
        <v>1804</v>
      </c>
    </row>
    <row r="818" spans="1:25" ht="38.25" x14ac:dyDescent="0.2">
      <c r="A818" s="1" t="s">
        <v>1213</v>
      </c>
      <c r="B818" s="1" t="s">
        <v>1113</v>
      </c>
      <c r="C818" s="1" t="s">
        <v>1214</v>
      </c>
      <c r="D818" s="1" t="s">
        <v>1215</v>
      </c>
      <c r="E818" s="1" t="s">
        <v>1216</v>
      </c>
      <c r="F818" s="1" t="s">
        <v>536</v>
      </c>
      <c r="H818" s="1" t="s">
        <v>38</v>
      </c>
      <c r="I818" s="1">
        <v>15822</v>
      </c>
      <c r="J818" s="1" t="s">
        <v>702</v>
      </c>
      <c r="K818" s="13" t="s">
        <v>624</v>
      </c>
      <c r="L818" s="1" t="s">
        <v>808</v>
      </c>
      <c r="M818" s="1" t="s">
        <v>809</v>
      </c>
      <c r="N818" s="1" t="s">
        <v>1217</v>
      </c>
      <c r="O818" s="1" t="s">
        <v>560</v>
      </c>
      <c r="P818" s="1" t="s">
        <v>38</v>
      </c>
      <c r="Q818" s="1" t="s">
        <v>542</v>
      </c>
      <c r="R818" s="1" t="s">
        <v>543</v>
      </c>
      <c r="S818" s="1" t="s">
        <v>1218</v>
      </c>
      <c r="T818" s="1" t="s">
        <v>1219</v>
      </c>
      <c r="U818" s="14" t="str">
        <f t="shared" si="24"/>
        <v/>
      </c>
      <c r="V818" s="14" t="str">
        <f t="shared" si="25"/>
        <v/>
      </c>
      <c r="Y818" s="1">
        <v>1805</v>
      </c>
    </row>
    <row r="819" spans="1:25" ht="25.5" x14ac:dyDescent="0.2">
      <c r="A819" s="1" t="s">
        <v>1221</v>
      </c>
      <c r="B819" s="1" t="s">
        <v>1113</v>
      </c>
      <c r="C819" s="1" t="s">
        <v>1220</v>
      </c>
      <c r="D819" s="1" t="s">
        <v>1215</v>
      </c>
      <c r="E819" s="1" t="s">
        <v>1222</v>
      </c>
      <c r="F819" s="1" t="s">
        <v>555</v>
      </c>
      <c r="G819" s="1" t="s">
        <v>1223</v>
      </c>
      <c r="H819" s="1" t="s">
        <v>38</v>
      </c>
      <c r="I819" s="1" t="s">
        <v>38</v>
      </c>
      <c r="J819" s="1" t="s">
        <v>1224</v>
      </c>
      <c r="K819" s="13" t="s">
        <v>1131</v>
      </c>
      <c r="M819" s="1" t="s">
        <v>38</v>
      </c>
      <c r="N819" s="1" t="s">
        <v>1111</v>
      </c>
      <c r="O819" s="1" t="s">
        <v>560</v>
      </c>
      <c r="P819" s="1" t="s">
        <v>38</v>
      </c>
      <c r="Q819" s="1" t="s">
        <v>542</v>
      </c>
      <c r="R819" s="1" t="s">
        <v>528</v>
      </c>
      <c r="T819" s="1" t="s">
        <v>1225</v>
      </c>
      <c r="U819" s="14" t="str">
        <f t="shared" si="24"/>
        <v/>
      </c>
      <c r="V819" s="14" t="str">
        <f t="shared" si="25"/>
        <v/>
      </c>
      <c r="Y819" s="1">
        <v>1807</v>
      </c>
    </row>
    <row r="820" spans="1:25" ht="114.75" x14ac:dyDescent="0.2">
      <c r="A820" s="1" t="s">
        <v>1226</v>
      </c>
      <c r="B820" s="1" t="s">
        <v>1113</v>
      </c>
      <c r="C820" s="1" t="s">
        <v>1227</v>
      </c>
      <c r="D820" s="1" t="s">
        <v>1228</v>
      </c>
      <c r="E820" s="1" t="s">
        <v>1229</v>
      </c>
      <c r="F820" s="1" t="s">
        <v>555</v>
      </c>
      <c r="G820" s="1" t="s">
        <v>1230</v>
      </c>
      <c r="H820" s="1" t="s">
        <v>38</v>
      </c>
      <c r="I820" s="1" t="s">
        <v>38</v>
      </c>
      <c r="J820" s="1" t="s">
        <v>1231</v>
      </c>
      <c r="K820" s="13" t="s">
        <v>935</v>
      </c>
      <c r="M820" s="1" t="s">
        <v>38</v>
      </c>
      <c r="N820" s="1" t="s">
        <v>542</v>
      </c>
      <c r="O820" s="1" t="s">
        <v>560</v>
      </c>
      <c r="P820" s="1">
        <v>1834</v>
      </c>
      <c r="Q820" s="1" t="s">
        <v>542</v>
      </c>
      <c r="R820" s="1" t="s">
        <v>543</v>
      </c>
      <c r="S820" s="1" t="s">
        <v>7079</v>
      </c>
      <c r="T820" s="1" t="s">
        <v>1232</v>
      </c>
      <c r="U820" s="14" t="str">
        <f t="shared" si="24"/>
        <v/>
      </c>
      <c r="V820" s="14" t="str">
        <f t="shared" si="25"/>
        <v/>
      </c>
      <c r="Y820" s="1">
        <v>1808</v>
      </c>
    </row>
    <row r="821" spans="1:25" ht="51" x14ac:dyDescent="0.2">
      <c r="A821" s="1" t="s">
        <v>1233</v>
      </c>
      <c r="B821" s="1" t="s">
        <v>1113</v>
      </c>
      <c r="C821" s="1" t="s">
        <v>1234</v>
      </c>
      <c r="D821" s="1" t="s">
        <v>1228</v>
      </c>
      <c r="E821" s="1" t="s">
        <v>1235</v>
      </c>
      <c r="F821" s="1" t="s">
        <v>577</v>
      </c>
      <c r="H821" s="1">
        <v>208200</v>
      </c>
      <c r="I821" s="1">
        <v>9622</v>
      </c>
      <c r="J821" s="1" t="s">
        <v>516</v>
      </c>
      <c r="K821" s="13" t="s">
        <v>1236</v>
      </c>
      <c r="L821" s="1" t="s">
        <v>1237</v>
      </c>
      <c r="M821" s="1" t="s">
        <v>1238</v>
      </c>
      <c r="N821" s="1" t="s">
        <v>527</v>
      </c>
      <c r="O821" s="1" t="s">
        <v>560</v>
      </c>
      <c r="P821" s="1" t="s">
        <v>38</v>
      </c>
      <c r="Q821" s="1" t="s">
        <v>645</v>
      </c>
      <c r="R821" s="1" t="s">
        <v>543</v>
      </c>
      <c r="S821" s="1" t="s">
        <v>1239</v>
      </c>
      <c r="T821" s="1" t="s">
        <v>1240</v>
      </c>
      <c r="U821" s="14" t="str">
        <f t="shared" si="24"/>
        <v>https://www.hsweag.ch/Hoch-und-Niederdruckkraftwerke/KW-WebCenter%252C-Aarburg.htm</v>
      </c>
      <c r="V821" s="14" t="str">
        <f t="shared" si="25"/>
        <v/>
      </c>
      <c r="W821" s="1" t="s">
        <v>444</v>
      </c>
      <c r="X821" s="1" t="s">
        <v>38</v>
      </c>
      <c r="Y821" s="1">
        <v>1810</v>
      </c>
    </row>
    <row r="822" spans="1:25" ht="38.25" x14ac:dyDescent="0.2">
      <c r="A822" s="1" t="s">
        <v>1243</v>
      </c>
      <c r="B822" s="1" t="s">
        <v>1113</v>
      </c>
      <c r="C822" s="1" t="s">
        <v>1244</v>
      </c>
      <c r="D822" s="1" t="s">
        <v>1245</v>
      </c>
      <c r="E822" s="1" t="s">
        <v>1246</v>
      </c>
      <c r="F822" s="1" t="s">
        <v>555</v>
      </c>
      <c r="G822" s="1" t="s">
        <v>1247</v>
      </c>
      <c r="H822" s="1" t="s">
        <v>38</v>
      </c>
      <c r="I822" s="1" t="s">
        <v>38</v>
      </c>
      <c r="J822" s="1" t="s">
        <v>1077</v>
      </c>
      <c r="K822" s="13" t="s">
        <v>726</v>
      </c>
      <c r="M822" s="1" t="s">
        <v>38</v>
      </c>
      <c r="N822" s="1" t="s">
        <v>1111</v>
      </c>
      <c r="O822" s="1" t="s">
        <v>560</v>
      </c>
      <c r="P822" s="1" t="s">
        <v>38</v>
      </c>
      <c r="Q822" s="1" t="s">
        <v>542</v>
      </c>
      <c r="R822" s="1" t="s">
        <v>543</v>
      </c>
      <c r="S822" s="1" t="s">
        <v>1248</v>
      </c>
      <c r="T822" s="1" t="s">
        <v>1249</v>
      </c>
      <c r="U822" s="14" t="str">
        <f t="shared" si="24"/>
        <v>https://www.aargauerzeitung.ch/aargau/wyna-suhre/die-alte-staffelbacher-muhle-offnet-ihre-tore-ld.1839305</v>
      </c>
      <c r="V822" s="14" t="str">
        <f t="shared" si="25"/>
        <v/>
      </c>
      <c r="W822" s="1" t="s">
        <v>443</v>
      </c>
      <c r="Y822" s="1">
        <v>1812</v>
      </c>
    </row>
    <row r="823" spans="1:25" ht="114.75" x14ac:dyDescent="0.2">
      <c r="A823" s="1" t="s">
        <v>1250</v>
      </c>
      <c r="B823" s="1" t="s">
        <v>1113</v>
      </c>
      <c r="C823" s="1" t="s">
        <v>1251</v>
      </c>
      <c r="D823" s="1" t="s">
        <v>1245</v>
      </c>
      <c r="E823" s="1" t="s">
        <v>1252</v>
      </c>
      <c r="F823" s="1" t="s">
        <v>536</v>
      </c>
      <c r="G823" s="1" t="s">
        <v>1253</v>
      </c>
      <c r="H823" s="1" t="s">
        <v>38</v>
      </c>
      <c r="I823" s="1">
        <v>14001</v>
      </c>
      <c r="J823" s="1" t="s">
        <v>702</v>
      </c>
      <c r="K823" s="13" t="s">
        <v>1254</v>
      </c>
      <c r="L823" s="1" t="s">
        <v>704</v>
      </c>
      <c r="M823" s="1" t="s">
        <v>705</v>
      </c>
      <c r="N823" s="1" t="s">
        <v>542</v>
      </c>
      <c r="O823" s="1" t="s">
        <v>1255</v>
      </c>
      <c r="P823" s="1">
        <v>1869</v>
      </c>
      <c r="Q823" s="1" t="s">
        <v>634</v>
      </c>
      <c r="R823" s="1" t="s">
        <v>528</v>
      </c>
      <c r="T823" s="1" t="s">
        <v>1256</v>
      </c>
      <c r="U823" s="14" t="str">
        <f t="shared" si="24"/>
        <v>https://www.bfe.admin.ch/bfe/de/home/news-und-medien/publikationen.exturl.html/aHR0cHM6Ly9wdWJkYi5iZmUuYWRtaW4uY2gvZGUvc3VjaGU=.html?keywords=&amp;q=gesamtdokumentation+kleinwasserkraft&amp;from=20.05.1990&amp;to=&amp;nr=</v>
      </c>
      <c r="V823" s="14" t="str">
        <f t="shared" si="25"/>
        <v/>
      </c>
      <c r="W823" s="1" t="s">
        <v>442</v>
      </c>
      <c r="X823" s="1" t="s">
        <v>38</v>
      </c>
      <c r="Y823" s="1">
        <v>1813</v>
      </c>
    </row>
    <row r="824" spans="1:25" ht="25.5" x14ac:dyDescent="0.2">
      <c r="A824" s="1" t="s">
        <v>1257</v>
      </c>
      <c r="B824" s="1" t="s">
        <v>1113</v>
      </c>
      <c r="C824" s="1" t="s">
        <v>1258</v>
      </c>
      <c r="D824" s="1" t="s">
        <v>1245</v>
      </c>
      <c r="E824" s="1" t="s">
        <v>1259</v>
      </c>
      <c r="F824" s="1" t="s">
        <v>555</v>
      </c>
      <c r="H824" s="1" t="s">
        <v>38</v>
      </c>
      <c r="I824" s="1" t="s">
        <v>38</v>
      </c>
      <c r="J824" s="1" t="s">
        <v>890</v>
      </c>
      <c r="K824" s="13" t="s">
        <v>583</v>
      </c>
      <c r="M824" s="1" t="s">
        <v>38</v>
      </c>
      <c r="N824" s="1" t="s">
        <v>1111</v>
      </c>
      <c r="O824" s="1" t="s">
        <v>1260</v>
      </c>
      <c r="P824" s="1">
        <v>1871</v>
      </c>
      <c r="Q824" s="1" t="s">
        <v>634</v>
      </c>
      <c r="R824" s="1" t="s">
        <v>528</v>
      </c>
      <c r="T824" s="1" t="s">
        <v>1261</v>
      </c>
      <c r="U824" s="14" t="str">
        <f t="shared" si="24"/>
        <v/>
      </c>
      <c r="V824" s="14" t="str">
        <f t="shared" si="25"/>
        <v/>
      </c>
      <c r="X824" s="1" t="s">
        <v>38</v>
      </c>
      <c r="Y824" s="1">
        <v>1814</v>
      </c>
    </row>
    <row r="825" spans="1:25" ht="25.5" x14ac:dyDescent="0.2">
      <c r="A825" s="1" t="s">
        <v>1262</v>
      </c>
      <c r="B825" s="1" t="s">
        <v>1113</v>
      </c>
      <c r="C825" s="1" t="s">
        <v>1263</v>
      </c>
      <c r="D825" s="1" t="s">
        <v>1245</v>
      </c>
      <c r="E825" s="1" t="s">
        <v>1264</v>
      </c>
      <c r="F825" s="1" t="s">
        <v>555</v>
      </c>
      <c r="G825" s="1" t="s">
        <v>1265</v>
      </c>
      <c r="H825" s="1" t="s">
        <v>38</v>
      </c>
      <c r="I825" s="1" t="s">
        <v>38</v>
      </c>
      <c r="J825" s="1" t="s">
        <v>890</v>
      </c>
      <c r="K825" s="13" t="s">
        <v>1241</v>
      </c>
      <c r="M825" s="1" t="s">
        <v>38</v>
      </c>
      <c r="N825" s="1" t="s">
        <v>1111</v>
      </c>
      <c r="O825" s="1" t="s">
        <v>560</v>
      </c>
      <c r="P825" s="1">
        <v>1832</v>
      </c>
      <c r="Q825" s="1" t="s">
        <v>542</v>
      </c>
      <c r="R825" s="1" t="s">
        <v>543</v>
      </c>
      <c r="S825" s="1" t="s">
        <v>1266</v>
      </c>
      <c r="T825" s="1" t="s">
        <v>1267</v>
      </c>
      <c r="U825" s="14" t="str">
        <f t="shared" si="24"/>
        <v>https://www.ag.ch/denkmalpflege/suche/detail.aspx?ID=134523</v>
      </c>
      <c r="V825" s="14" t="str">
        <f t="shared" si="25"/>
        <v/>
      </c>
      <c r="W825" s="1" t="s">
        <v>441</v>
      </c>
      <c r="X825" s="1" t="s">
        <v>38</v>
      </c>
      <c r="Y825" s="1">
        <v>1816</v>
      </c>
    </row>
    <row r="826" spans="1:25" ht="25.5" x14ac:dyDescent="0.2">
      <c r="A826" s="1" t="s">
        <v>1268</v>
      </c>
      <c r="B826" s="1" t="s">
        <v>1113</v>
      </c>
      <c r="C826" s="1" t="s">
        <v>1263</v>
      </c>
      <c r="D826" s="1" t="s">
        <v>1245</v>
      </c>
      <c r="E826" s="1" t="s">
        <v>1269</v>
      </c>
      <c r="F826" s="1" t="s">
        <v>555</v>
      </c>
      <c r="G826" s="1" t="s">
        <v>1265</v>
      </c>
      <c r="H826" s="1" t="s">
        <v>38</v>
      </c>
      <c r="I826" s="1" t="s">
        <v>38</v>
      </c>
      <c r="J826" s="1" t="s">
        <v>1270</v>
      </c>
      <c r="K826" s="13" t="s">
        <v>725</v>
      </c>
      <c r="M826" s="1" t="s">
        <v>38</v>
      </c>
      <c r="N826" s="1" t="s">
        <v>542</v>
      </c>
      <c r="O826" s="1" t="s">
        <v>560</v>
      </c>
      <c r="P826" s="1" t="s">
        <v>38</v>
      </c>
      <c r="Q826" s="1" t="s">
        <v>542</v>
      </c>
      <c r="R826" s="1" t="s">
        <v>543</v>
      </c>
      <c r="S826" s="1" t="s">
        <v>1266</v>
      </c>
      <c r="T826" s="1" t="s">
        <v>1267</v>
      </c>
      <c r="U826" s="14" t="str">
        <f t="shared" si="24"/>
        <v>https://www.ag.ch/denkmalpflege/suche/detail.aspx?ID=134523</v>
      </c>
      <c r="V826" s="14" t="str">
        <f t="shared" si="25"/>
        <v/>
      </c>
      <c r="W826" s="1" t="s">
        <v>441</v>
      </c>
      <c r="X826" s="1" t="s">
        <v>38</v>
      </c>
      <c r="Y826" s="1">
        <v>1817</v>
      </c>
    </row>
    <row r="827" spans="1:25" ht="25.5" x14ac:dyDescent="0.2">
      <c r="A827" s="1" t="s">
        <v>1271</v>
      </c>
      <c r="B827" s="1" t="s">
        <v>1113</v>
      </c>
      <c r="C827" s="1" t="s">
        <v>1272</v>
      </c>
      <c r="D827" s="1" t="s">
        <v>1273</v>
      </c>
      <c r="E827" s="1" t="s">
        <v>1274</v>
      </c>
      <c r="F827" s="1" t="s">
        <v>555</v>
      </c>
      <c r="G827" s="1" t="s">
        <v>1275</v>
      </c>
      <c r="H827" s="1" t="s">
        <v>38</v>
      </c>
      <c r="I827" s="1" t="s">
        <v>38</v>
      </c>
      <c r="J827" s="1" t="s">
        <v>890</v>
      </c>
      <c r="K827" s="13" t="s">
        <v>583</v>
      </c>
      <c r="M827" s="1" t="s">
        <v>38</v>
      </c>
      <c r="N827" s="1" t="s">
        <v>1111</v>
      </c>
      <c r="O827" s="1" t="s">
        <v>560</v>
      </c>
      <c r="P827" s="1">
        <v>1852</v>
      </c>
      <c r="Q827" s="1" t="s">
        <v>542</v>
      </c>
      <c r="R827" s="1" t="s">
        <v>543</v>
      </c>
      <c r="S827" s="1" t="s">
        <v>7080</v>
      </c>
      <c r="T827" s="1" t="s">
        <v>1276</v>
      </c>
      <c r="U827" s="14" t="str">
        <f t="shared" si="24"/>
        <v/>
      </c>
      <c r="V827" s="14" t="str">
        <f t="shared" si="25"/>
        <v/>
      </c>
      <c r="Y827" s="1">
        <v>1818</v>
      </c>
    </row>
    <row r="828" spans="1:25" ht="76.5" x14ac:dyDescent="0.2">
      <c r="A828" s="1" t="s">
        <v>1277</v>
      </c>
      <c r="B828" s="1" t="s">
        <v>1113</v>
      </c>
      <c r="C828" s="1" t="s">
        <v>1278</v>
      </c>
      <c r="D828" s="1" t="s">
        <v>1279</v>
      </c>
      <c r="E828" s="1" t="s">
        <v>1280</v>
      </c>
      <c r="F828" s="1" t="s">
        <v>555</v>
      </c>
      <c r="G828" s="1" t="s">
        <v>1281</v>
      </c>
      <c r="H828" s="1" t="s">
        <v>38</v>
      </c>
      <c r="I828" s="1" t="s">
        <v>38</v>
      </c>
      <c r="J828" s="1" t="s">
        <v>1194</v>
      </c>
      <c r="K828" s="13" t="s">
        <v>907</v>
      </c>
      <c r="M828" s="1" t="s">
        <v>38</v>
      </c>
      <c r="N828" s="1" t="s">
        <v>1111</v>
      </c>
      <c r="O828" s="1" t="s">
        <v>560</v>
      </c>
      <c r="P828" s="1">
        <v>1908</v>
      </c>
      <c r="Q828" s="1" t="s">
        <v>542</v>
      </c>
      <c r="R828" s="1" t="s">
        <v>543</v>
      </c>
      <c r="S828" s="1" t="s">
        <v>1297</v>
      </c>
      <c r="T828" s="1" t="s">
        <v>1282</v>
      </c>
      <c r="U828" s="14" t="str">
        <f t="shared" si="24"/>
        <v>https://www.ag.ch/denkmalpflege/suche/detail.aspx?ID=119086</v>
      </c>
      <c r="V828" s="14" t="str">
        <f t="shared" si="25"/>
        <v/>
      </c>
      <c r="W828" s="1" t="s">
        <v>263</v>
      </c>
      <c r="X828" s="1" t="s">
        <v>38</v>
      </c>
      <c r="Y828" s="1">
        <v>1819</v>
      </c>
    </row>
    <row r="829" spans="1:25" ht="38.25" x14ac:dyDescent="0.2">
      <c r="A829" s="1" t="s">
        <v>1283</v>
      </c>
      <c r="B829" s="1" t="s">
        <v>1113</v>
      </c>
      <c r="C829" s="1" t="s">
        <v>1284</v>
      </c>
      <c r="D829" s="1" t="s">
        <v>1285</v>
      </c>
      <c r="E829" s="1" t="s">
        <v>1286</v>
      </c>
      <c r="F829" s="1" t="s">
        <v>602</v>
      </c>
      <c r="G829" s="1" t="s">
        <v>1287</v>
      </c>
      <c r="H829" s="1" t="s">
        <v>38</v>
      </c>
      <c r="I829" s="1" t="s">
        <v>38</v>
      </c>
      <c r="J829" s="1" t="s">
        <v>1077</v>
      </c>
      <c r="K829" s="13" t="s">
        <v>712</v>
      </c>
      <c r="L829" s="1" t="s">
        <v>558</v>
      </c>
      <c r="M829" s="1" t="s">
        <v>38</v>
      </c>
      <c r="N829" s="1" t="s">
        <v>1288</v>
      </c>
      <c r="O829" s="1" t="s">
        <v>560</v>
      </c>
      <c r="P829" s="1" t="s">
        <v>38</v>
      </c>
      <c r="Q829" s="1" t="s">
        <v>542</v>
      </c>
      <c r="R829" s="1" t="s">
        <v>543</v>
      </c>
      <c r="S829" s="1" t="s">
        <v>7128</v>
      </c>
      <c r="T829" s="1" t="s">
        <v>1289</v>
      </c>
      <c r="U829" s="14" t="str">
        <f t="shared" si="24"/>
        <v/>
      </c>
      <c r="V829" s="14" t="str">
        <f t="shared" si="25"/>
        <v/>
      </c>
      <c r="Y829" s="1">
        <v>1820</v>
      </c>
    </row>
    <row r="830" spans="1:25" ht="76.5" x14ac:dyDescent="0.2">
      <c r="A830" s="1" t="s">
        <v>1290</v>
      </c>
      <c r="B830" s="1" t="s">
        <v>1113</v>
      </c>
      <c r="C830" s="1" t="s">
        <v>1291</v>
      </c>
      <c r="D830" s="1" t="s">
        <v>1285</v>
      </c>
      <c r="E830" s="1" t="s">
        <v>1292</v>
      </c>
      <c r="F830" s="1" t="s">
        <v>536</v>
      </c>
      <c r="G830" s="1" t="s">
        <v>1293</v>
      </c>
      <c r="H830" s="1" t="s">
        <v>38</v>
      </c>
      <c r="I830" s="1">
        <v>8375</v>
      </c>
      <c r="J830" s="1" t="s">
        <v>619</v>
      </c>
      <c r="K830" s="13" t="s">
        <v>1131</v>
      </c>
      <c r="L830" s="1" t="s">
        <v>1294</v>
      </c>
      <c r="M830" s="1" t="s">
        <v>1295</v>
      </c>
      <c r="N830" s="1" t="s">
        <v>1296</v>
      </c>
      <c r="O830" s="1" t="s">
        <v>560</v>
      </c>
      <c r="P830" s="1">
        <v>1854</v>
      </c>
      <c r="Q830" s="1" t="s">
        <v>645</v>
      </c>
      <c r="R830" s="1" t="s">
        <v>543</v>
      </c>
      <c r="S830" s="1" t="s">
        <v>1297</v>
      </c>
      <c r="T830" s="1" t="s">
        <v>1298</v>
      </c>
      <c r="U830" s="14" t="str">
        <f t="shared" si="24"/>
        <v>https://www.aargauerzeitung.ch/aargau/lenzburg/die-alte-buntweberei-bietet-heute-30-lokalen-unternehmen-eine-heimat-ld.1610710</v>
      </c>
      <c r="V830" s="14" t="str">
        <f t="shared" si="25"/>
        <v>https://www.aargauerzeitung.ch/aargau/lenzburg/seonegliswil-kleinwasserkraftwerk-oholte-ist-ein-zeitzeuge-neue-turbine-produziert-strom-fuer-gegen-100-haushalte-ld.2542523</v>
      </c>
      <c r="W830" s="1" t="s">
        <v>440</v>
      </c>
      <c r="X830" s="1" t="s">
        <v>439</v>
      </c>
      <c r="Y830" s="1">
        <v>1821</v>
      </c>
    </row>
    <row r="831" spans="1:25" ht="63.75" x14ac:dyDescent="0.2">
      <c r="A831" s="1" t="s">
        <v>1299</v>
      </c>
      <c r="B831" s="1" t="s">
        <v>1113</v>
      </c>
      <c r="C831" s="1" t="s">
        <v>1291</v>
      </c>
      <c r="D831" s="1" t="s">
        <v>1285</v>
      </c>
      <c r="E831" s="1" t="s">
        <v>1300</v>
      </c>
      <c r="F831" s="1" t="s">
        <v>536</v>
      </c>
      <c r="G831" s="1" t="s">
        <v>1301</v>
      </c>
      <c r="H831" s="1" t="s">
        <v>38</v>
      </c>
      <c r="I831" s="1">
        <v>8755</v>
      </c>
      <c r="J831" s="1" t="s">
        <v>619</v>
      </c>
      <c r="K831" s="13" t="s">
        <v>744</v>
      </c>
      <c r="L831" s="1" t="s">
        <v>1302</v>
      </c>
      <c r="M831" s="1" t="s">
        <v>1303</v>
      </c>
      <c r="N831" s="1" t="s">
        <v>985</v>
      </c>
      <c r="O831" s="1" t="s">
        <v>560</v>
      </c>
      <c r="P831" s="1" t="s">
        <v>38</v>
      </c>
      <c r="Q831" s="1" t="s">
        <v>645</v>
      </c>
      <c r="R831" s="1" t="s">
        <v>543</v>
      </c>
      <c r="S831" s="1" t="s">
        <v>1297</v>
      </c>
      <c r="T831" s="1" t="s">
        <v>1304</v>
      </c>
      <c r="U831" s="14" t="str">
        <f t="shared" si="24"/>
        <v>https://www.ag.ch/denkmalpflege/suche/detail.aspx?ID=126461</v>
      </c>
      <c r="V831" s="14" t="str">
        <f t="shared" si="25"/>
        <v/>
      </c>
      <c r="W831" s="1" t="s">
        <v>438</v>
      </c>
      <c r="X831" s="1" t="s">
        <v>38</v>
      </c>
      <c r="Y831" s="1">
        <v>1822</v>
      </c>
    </row>
    <row r="832" spans="1:25" ht="89.25" x14ac:dyDescent="0.2">
      <c r="A832" s="1" t="s">
        <v>1305</v>
      </c>
      <c r="B832" s="1" t="s">
        <v>1113</v>
      </c>
      <c r="C832" s="1" t="s">
        <v>1306</v>
      </c>
      <c r="D832" s="1" t="s">
        <v>1285</v>
      </c>
      <c r="E832" s="1" t="s">
        <v>1307</v>
      </c>
      <c r="F832" s="1" t="s">
        <v>536</v>
      </c>
      <c r="G832" s="1" t="s">
        <v>1308</v>
      </c>
      <c r="H832" s="1" t="s">
        <v>38</v>
      </c>
      <c r="I832" s="1">
        <v>51416</v>
      </c>
      <c r="J832" s="1" t="s">
        <v>619</v>
      </c>
      <c r="K832" s="13" t="s">
        <v>1309</v>
      </c>
      <c r="L832" s="1" t="s">
        <v>1310</v>
      </c>
      <c r="M832" s="1" t="s">
        <v>1311</v>
      </c>
      <c r="N832" s="1" t="s">
        <v>985</v>
      </c>
      <c r="O832" s="1" t="s">
        <v>1312</v>
      </c>
      <c r="P832" s="1">
        <v>1912</v>
      </c>
      <c r="Q832" s="1" t="s">
        <v>634</v>
      </c>
      <c r="R832" s="1" t="s">
        <v>561</v>
      </c>
      <c r="S832" s="1" t="s">
        <v>1313</v>
      </c>
      <c r="T832" s="1" t="s">
        <v>1314</v>
      </c>
      <c r="U832" s="14" t="str">
        <f t="shared" si="24"/>
        <v>https://www.aargauerzeitung.ch/aargau/lenzburg/lenzburgseonegliswil-wegen-der-fische-das-wasserkraftwerk-messer-muss-fuer-3-millionen-franken-saniert-werden-ld.2697141</v>
      </c>
      <c r="V832" s="14" t="str">
        <f t="shared" si="25"/>
        <v/>
      </c>
      <c r="W832" s="1" t="s">
        <v>437</v>
      </c>
      <c r="X832" s="1" t="s">
        <v>38</v>
      </c>
      <c r="Y832" s="1">
        <v>1823</v>
      </c>
    </row>
    <row r="833" spans="1:25" ht="63.75" x14ac:dyDescent="0.2">
      <c r="A833" s="1" t="s">
        <v>1315</v>
      </c>
      <c r="B833" s="1" t="s">
        <v>1113</v>
      </c>
      <c r="C833" s="1" t="s">
        <v>1306</v>
      </c>
      <c r="D833" s="1" t="s">
        <v>1285</v>
      </c>
      <c r="E833" s="1" t="s">
        <v>1316</v>
      </c>
      <c r="F833" s="1" t="s">
        <v>555</v>
      </c>
      <c r="G833" s="1" t="s">
        <v>1317</v>
      </c>
      <c r="H833" s="1" t="s">
        <v>38</v>
      </c>
      <c r="I833" s="1" t="s">
        <v>38</v>
      </c>
      <c r="J833" s="1" t="s">
        <v>871</v>
      </c>
      <c r="K833" s="13" t="s">
        <v>1318</v>
      </c>
      <c r="M833" s="1" t="s">
        <v>38</v>
      </c>
      <c r="N833" s="1" t="s">
        <v>1319</v>
      </c>
      <c r="O833" s="1" t="s">
        <v>560</v>
      </c>
      <c r="P833" s="1">
        <v>1857</v>
      </c>
      <c r="Q833" s="1" t="s">
        <v>645</v>
      </c>
      <c r="R833" s="1" t="s">
        <v>561</v>
      </c>
      <c r="S833" s="1" t="s">
        <v>1313</v>
      </c>
      <c r="T833" s="1" t="s">
        <v>1320</v>
      </c>
      <c r="U833" s="14" t="str">
        <f t="shared" si="24"/>
        <v/>
      </c>
      <c r="V833" s="14" t="str">
        <f t="shared" si="25"/>
        <v/>
      </c>
      <c r="Y833" s="1">
        <v>1824</v>
      </c>
    </row>
    <row r="834" spans="1:25" ht="76.5" x14ac:dyDescent="0.2">
      <c r="A834" s="1" t="s">
        <v>1321</v>
      </c>
      <c r="B834" s="1" t="s">
        <v>1113</v>
      </c>
      <c r="C834" s="1" t="s">
        <v>1306</v>
      </c>
      <c r="D834" s="1" t="s">
        <v>1285</v>
      </c>
      <c r="E834" s="1" t="s">
        <v>1322</v>
      </c>
      <c r="F834" s="1" t="s">
        <v>536</v>
      </c>
      <c r="G834" s="1" t="s">
        <v>1323</v>
      </c>
      <c r="H834" s="1" t="s">
        <v>38</v>
      </c>
      <c r="I834" s="1">
        <v>13256</v>
      </c>
      <c r="J834" s="1" t="s">
        <v>619</v>
      </c>
      <c r="K834" s="13" t="s">
        <v>1110</v>
      </c>
      <c r="L834" s="1" t="s">
        <v>1018</v>
      </c>
      <c r="M834" s="1" t="s">
        <v>1324</v>
      </c>
      <c r="N834" s="1" t="s">
        <v>985</v>
      </c>
      <c r="P834" s="1">
        <v>1884</v>
      </c>
      <c r="Q834" s="1" t="s">
        <v>542</v>
      </c>
      <c r="R834" s="1" t="s">
        <v>561</v>
      </c>
      <c r="S834" s="1" t="s">
        <v>1313</v>
      </c>
      <c r="T834" s="1" t="s">
        <v>1325</v>
      </c>
      <c r="U834" s="14" t="str">
        <f t="shared" si="24"/>
        <v/>
      </c>
      <c r="V834" s="14" t="str">
        <f t="shared" si="25"/>
        <v/>
      </c>
      <c r="Y834" s="1">
        <v>1825</v>
      </c>
    </row>
    <row r="835" spans="1:25" ht="51" x14ac:dyDescent="0.2">
      <c r="A835" s="1" t="s">
        <v>1326</v>
      </c>
      <c r="B835" s="1" t="s">
        <v>1113</v>
      </c>
      <c r="C835" s="1" t="s">
        <v>1306</v>
      </c>
      <c r="D835" s="1" t="s">
        <v>1285</v>
      </c>
      <c r="E835" s="1" t="s">
        <v>1327</v>
      </c>
      <c r="F835" s="1" t="s">
        <v>555</v>
      </c>
      <c r="H835" s="1" t="s">
        <v>38</v>
      </c>
      <c r="I835" s="1" t="s">
        <v>38</v>
      </c>
      <c r="J835" s="1" t="s">
        <v>1077</v>
      </c>
      <c r="K835" s="13" t="s">
        <v>1131</v>
      </c>
      <c r="M835" s="1" t="s">
        <v>38</v>
      </c>
      <c r="N835" s="1" t="s">
        <v>1111</v>
      </c>
      <c r="O835" s="1" t="s">
        <v>560</v>
      </c>
      <c r="P835" s="1" t="s">
        <v>38</v>
      </c>
      <c r="Q835" s="1" t="s">
        <v>542</v>
      </c>
      <c r="R835" s="1" t="s">
        <v>543</v>
      </c>
      <c r="S835" s="1" t="s">
        <v>1328</v>
      </c>
      <c r="T835" s="1" t="s">
        <v>1329</v>
      </c>
      <c r="U835" s="14" t="str">
        <f t="shared" si="24"/>
        <v>https://www.ag.ch/denkmalpflege/suche/detail.aspx?ID=39378</v>
      </c>
      <c r="V835" s="14" t="str">
        <f t="shared" si="25"/>
        <v/>
      </c>
      <c r="W835" s="1" t="s">
        <v>436</v>
      </c>
      <c r="X835" s="1" t="s">
        <v>38</v>
      </c>
      <c r="Y835" s="1">
        <v>1827</v>
      </c>
    </row>
    <row r="836" spans="1:25" ht="63.75" x14ac:dyDescent="0.2">
      <c r="A836" s="1" t="s">
        <v>1330</v>
      </c>
      <c r="B836" s="1" t="s">
        <v>1113</v>
      </c>
      <c r="C836" s="1" t="s">
        <v>1306</v>
      </c>
      <c r="D836" s="1" t="s">
        <v>1285</v>
      </c>
      <c r="E836" s="1" t="s">
        <v>1331</v>
      </c>
      <c r="F836" s="1" t="s">
        <v>555</v>
      </c>
      <c r="H836" s="1" t="s">
        <v>38</v>
      </c>
      <c r="I836" s="1">
        <v>1530189</v>
      </c>
      <c r="J836" s="1" t="s">
        <v>1332</v>
      </c>
      <c r="K836" s="13" t="s">
        <v>907</v>
      </c>
      <c r="M836" s="1" t="s">
        <v>38</v>
      </c>
      <c r="N836" s="1" t="s">
        <v>1111</v>
      </c>
      <c r="O836" s="1" t="s">
        <v>560</v>
      </c>
      <c r="P836" s="1" t="s">
        <v>38</v>
      </c>
      <c r="Q836" s="1" t="s">
        <v>542</v>
      </c>
      <c r="R836" s="1" t="s">
        <v>543</v>
      </c>
      <c r="S836" s="1" t="s">
        <v>1333</v>
      </c>
      <c r="T836" s="1" t="s">
        <v>1334</v>
      </c>
      <c r="U836" s="14" t="str">
        <f t="shared" ref="U836:U899" si="26">HYPERLINK(W836)</f>
        <v>https://wisa-gloria.ch/i/aelteste-spielzeugfirma-geschichte-seit-1882</v>
      </c>
      <c r="V836" s="14" t="str">
        <f t="shared" ref="V836:V899" si="27">HYPERLINK(X836)</f>
        <v/>
      </c>
      <c r="W836" s="1" t="s">
        <v>435</v>
      </c>
      <c r="X836" s="1" t="s">
        <v>38</v>
      </c>
      <c r="Y836" s="1">
        <v>1828</v>
      </c>
    </row>
    <row r="837" spans="1:25" ht="38.25" x14ac:dyDescent="0.2">
      <c r="A837" s="1" t="s">
        <v>1335</v>
      </c>
      <c r="B837" s="1" t="s">
        <v>1113</v>
      </c>
      <c r="C837" s="1" t="s">
        <v>1306</v>
      </c>
      <c r="D837" s="1" t="s">
        <v>1285</v>
      </c>
      <c r="E837" s="1" t="s">
        <v>1336</v>
      </c>
      <c r="F837" s="1" t="s">
        <v>555</v>
      </c>
      <c r="H837" s="1" t="s">
        <v>38</v>
      </c>
      <c r="I837" s="1" t="s">
        <v>38</v>
      </c>
      <c r="J837" s="1" t="s">
        <v>1337</v>
      </c>
      <c r="K837" s="13" t="s">
        <v>784</v>
      </c>
      <c r="M837" s="1" t="s">
        <v>38</v>
      </c>
      <c r="N837" s="1" t="s">
        <v>542</v>
      </c>
      <c r="O837" s="1" t="s">
        <v>560</v>
      </c>
      <c r="P837" s="1">
        <v>1832</v>
      </c>
      <c r="Q837" s="1" t="s">
        <v>542</v>
      </c>
      <c r="R837" s="1" t="s">
        <v>561</v>
      </c>
      <c r="S837" s="1" t="s">
        <v>1313</v>
      </c>
      <c r="T837" s="1" t="s">
        <v>1338</v>
      </c>
      <c r="U837" s="14" t="str">
        <f t="shared" si="26"/>
        <v/>
      </c>
      <c r="V837" s="14" t="str">
        <f t="shared" si="27"/>
        <v/>
      </c>
      <c r="Y837" s="1">
        <v>1829</v>
      </c>
    </row>
    <row r="838" spans="1:25" ht="25.5" x14ac:dyDescent="0.2">
      <c r="A838" s="1" t="s">
        <v>1339</v>
      </c>
      <c r="B838" s="1" t="s">
        <v>1113</v>
      </c>
      <c r="C838" s="1" t="s">
        <v>1340</v>
      </c>
      <c r="D838" s="1" t="s">
        <v>1285</v>
      </c>
      <c r="E838" s="1" t="s">
        <v>1341</v>
      </c>
      <c r="F838" s="1" t="s">
        <v>555</v>
      </c>
      <c r="G838" s="1" t="s">
        <v>1342</v>
      </c>
      <c r="H838" s="1" t="s">
        <v>38</v>
      </c>
      <c r="I838" s="1" t="s">
        <v>38</v>
      </c>
      <c r="J838" s="1" t="s">
        <v>1343</v>
      </c>
      <c r="K838" s="13" t="s">
        <v>1344</v>
      </c>
      <c r="M838" s="1" t="s">
        <v>38</v>
      </c>
      <c r="N838" s="1" t="s">
        <v>542</v>
      </c>
      <c r="O838" s="1" t="s">
        <v>560</v>
      </c>
      <c r="P838" s="1" t="s">
        <v>38</v>
      </c>
      <c r="Q838" s="1" t="s">
        <v>542</v>
      </c>
      <c r="R838" s="1" t="s">
        <v>543</v>
      </c>
      <c r="S838" s="1" t="s">
        <v>1345</v>
      </c>
      <c r="T838" s="1" t="s">
        <v>1346</v>
      </c>
      <c r="U838" s="14" t="str">
        <f t="shared" si="26"/>
        <v>https://www.ag.ch/denkmalpflege/suche/detail.aspx?id=43524</v>
      </c>
      <c r="V838" s="14" t="str">
        <f t="shared" si="27"/>
        <v/>
      </c>
      <c r="W838" s="1" t="s">
        <v>434</v>
      </c>
      <c r="X838" s="1" t="s">
        <v>38</v>
      </c>
      <c r="Y838" s="1">
        <v>1830</v>
      </c>
    </row>
    <row r="839" spans="1:25" ht="38.25" x14ac:dyDescent="0.2">
      <c r="A839" s="1" t="s">
        <v>1347</v>
      </c>
      <c r="B839" s="1" t="s">
        <v>1113</v>
      </c>
      <c r="C839" s="1" t="s">
        <v>1340</v>
      </c>
      <c r="D839" s="1" t="s">
        <v>1285</v>
      </c>
      <c r="E839" s="1" t="s">
        <v>1348</v>
      </c>
      <c r="F839" s="1" t="s">
        <v>577</v>
      </c>
      <c r="G839" s="1" t="s">
        <v>1342</v>
      </c>
      <c r="H839" s="1">
        <v>208700</v>
      </c>
      <c r="I839" s="1" t="s">
        <v>38</v>
      </c>
      <c r="J839" s="1" t="s">
        <v>516</v>
      </c>
      <c r="K839" s="13" t="s">
        <v>784</v>
      </c>
      <c r="L839" s="1" t="s">
        <v>1349</v>
      </c>
      <c r="M839" s="1" t="s">
        <v>605</v>
      </c>
      <c r="N839" s="1" t="s">
        <v>527</v>
      </c>
      <c r="O839" s="1" t="s">
        <v>560</v>
      </c>
      <c r="P839" s="1" t="s">
        <v>38</v>
      </c>
      <c r="Q839" s="1" t="s">
        <v>542</v>
      </c>
      <c r="R839" s="1" t="s">
        <v>528</v>
      </c>
      <c r="T839" s="1" t="s">
        <v>1350</v>
      </c>
      <c r="U839" s="14" t="str">
        <f t="shared" si="26"/>
        <v/>
      </c>
      <c r="V839" s="14" t="str">
        <f t="shared" si="27"/>
        <v/>
      </c>
      <c r="Y839" s="1">
        <v>1831</v>
      </c>
    </row>
    <row r="840" spans="1:25" ht="51" x14ac:dyDescent="0.2">
      <c r="A840" s="1" t="s">
        <v>1351</v>
      </c>
      <c r="B840" s="1" t="s">
        <v>1113</v>
      </c>
      <c r="C840" s="1" t="s">
        <v>1352</v>
      </c>
      <c r="D840" s="1" t="s">
        <v>1285</v>
      </c>
      <c r="E840" s="1" t="s">
        <v>1353</v>
      </c>
      <c r="F840" s="1" t="s">
        <v>536</v>
      </c>
      <c r="H840" s="1" t="s">
        <v>38</v>
      </c>
      <c r="I840" s="1">
        <v>26127</v>
      </c>
      <c r="J840" s="1" t="s">
        <v>702</v>
      </c>
      <c r="K840" s="13" t="s">
        <v>1354</v>
      </c>
      <c r="L840" s="1" t="s">
        <v>1355</v>
      </c>
      <c r="M840" s="1" t="s">
        <v>1356</v>
      </c>
      <c r="N840" s="1" t="s">
        <v>985</v>
      </c>
      <c r="O840" s="1" t="s">
        <v>560</v>
      </c>
      <c r="P840" s="1" t="s">
        <v>38</v>
      </c>
      <c r="Q840" s="1" t="s">
        <v>645</v>
      </c>
      <c r="R840" s="1" t="s">
        <v>543</v>
      </c>
      <c r="S840" s="1" t="s">
        <v>1357</v>
      </c>
      <c r="T840" s="1" t="s">
        <v>1358</v>
      </c>
      <c r="U840" s="14" t="str">
        <f t="shared" si="26"/>
        <v/>
      </c>
      <c r="V840" s="14" t="str">
        <f t="shared" si="27"/>
        <v/>
      </c>
      <c r="Y840" s="1">
        <v>1832</v>
      </c>
    </row>
    <row r="841" spans="1:25" ht="51" x14ac:dyDescent="0.2">
      <c r="A841" s="1" t="s">
        <v>1359</v>
      </c>
      <c r="B841" s="1" t="s">
        <v>1113</v>
      </c>
      <c r="C841" s="1" t="s">
        <v>1352</v>
      </c>
      <c r="D841" s="1" t="s">
        <v>1360</v>
      </c>
      <c r="E841" s="1" t="s">
        <v>1361</v>
      </c>
      <c r="F841" s="1" t="s">
        <v>555</v>
      </c>
      <c r="H841" s="1" t="s">
        <v>38</v>
      </c>
      <c r="I841" s="1" t="s">
        <v>38</v>
      </c>
      <c r="J841" s="1" t="s">
        <v>1077</v>
      </c>
      <c r="K841" s="13" t="s">
        <v>1354</v>
      </c>
      <c r="M841" s="1" t="s">
        <v>38</v>
      </c>
      <c r="N841" s="1" t="s">
        <v>1362</v>
      </c>
      <c r="O841" s="1" t="s">
        <v>560</v>
      </c>
      <c r="P841" s="1" t="s">
        <v>38</v>
      </c>
      <c r="Q841" s="1" t="s">
        <v>542</v>
      </c>
      <c r="R841" s="1" t="s">
        <v>543</v>
      </c>
      <c r="S841" s="1" t="s">
        <v>1363</v>
      </c>
      <c r="T841" s="1" t="s">
        <v>1364</v>
      </c>
      <c r="U841" s="14" t="str">
        <f t="shared" si="26"/>
        <v/>
      </c>
      <c r="V841" s="14" t="str">
        <f t="shared" si="27"/>
        <v/>
      </c>
      <c r="Y841" s="1">
        <v>1834</v>
      </c>
    </row>
    <row r="842" spans="1:25" ht="76.5" x14ac:dyDescent="0.2">
      <c r="A842" s="1" t="s">
        <v>1365</v>
      </c>
      <c r="B842" s="1" t="s">
        <v>1113</v>
      </c>
      <c r="C842" s="1" t="s">
        <v>1366</v>
      </c>
      <c r="D842" s="1" t="s">
        <v>1367</v>
      </c>
      <c r="E842" s="1" t="s">
        <v>1368</v>
      </c>
      <c r="F842" s="1" t="s">
        <v>536</v>
      </c>
      <c r="G842" s="1" t="s">
        <v>1369</v>
      </c>
      <c r="H842" s="1">
        <v>305300</v>
      </c>
      <c r="I842" s="1">
        <v>5938</v>
      </c>
      <c r="J842" s="1" t="s">
        <v>516</v>
      </c>
      <c r="K842" s="13" t="s">
        <v>1370</v>
      </c>
      <c r="L842" s="1" t="s">
        <v>1371</v>
      </c>
      <c r="M842" s="1" t="s">
        <v>1372</v>
      </c>
      <c r="N842" s="1" t="s">
        <v>527</v>
      </c>
      <c r="O842" s="1" t="s">
        <v>1119</v>
      </c>
      <c r="P842" s="1">
        <v>1894</v>
      </c>
      <c r="Q842" s="1" t="s">
        <v>634</v>
      </c>
      <c r="R842" s="1" t="s">
        <v>528</v>
      </c>
      <c r="T842" s="1" t="s">
        <v>1373</v>
      </c>
      <c r="U842" s="14" t="str">
        <f t="shared" si="26"/>
        <v>https://de.wikipedia.org/wiki/Kraftwerk_Bremgarten-Zufikon</v>
      </c>
      <c r="V842" s="14" t="str">
        <f t="shared" si="27"/>
        <v>https://www.aew.ch/ueber-uns/unsere-kraftwerke/wasserkraft</v>
      </c>
      <c r="W842" s="1" t="s">
        <v>433</v>
      </c>
      <c r="X842" s="1" t="s">
        <v>432</v>
      </c>
      <c r="Y842" s="1">
        <v>1837</v>
      </c>
    </row>
    <row r="843" spans="1:25" ht="127.5" x14ac:dyDescent="0.2">
      <c r="A843" s="1" t="s">
        <v>1374</v>
      </c>
      <c r="B843" s="1" t="s">
        <v>1113</v>
      </c>
      <c r="C843" s="1" t="s">
        <v>1375</v>
      </c>
      <c r="D843" s="1" t="s">
        <v>1367</v>
      </c>
      <c r="E843" s="1" t="s">
        <v>1376</v>
      </c>
      <c r="F843" s="1" t="s">
        <v>577</v>
      </c>
      <c r="G843" s="1" t="s">
        <v>1377</v>
      </c>
      <c r="H843" s="1">
        <v>305350</v>
      </c>
      <c r="I843" s="1">
        <v>6129</v>
      </c>
      <c r="J843" s="1" t="s">
        <v>516</v>
      </c>
      <c r="K843" s="13" t="s">
        <v>1173</v>
      </c>
      <c r="L843" s="1" t="s">
        <v>1378</v>
      </c>
      <c r="M843" s="1" t="s">
        <v>1379</v>
      </c>
      <c r="N843" s="1" t="s">
        <v>527</v>
      </c>
      <c r="O843" s="1" t="s">
        <v>1380</v>
      </c>
      <c r="P843" s="1">
        <v>1895</v>
      </c>
      <c r="Q843" s="1" t="s">
        <v>634</v>
      </c>
      <c r="R843" s="1" t="s">
        <v>543</v>
      </c>
      <c r="S843" s="1" t="s">
        <v>1381</v>
      </c>
      <c r="T843" s="1" t="s">
        <v>1382</v>
      </c>
      <c r="U843" s="14" t="str">
        <f t="shared" si="26"/>
        <v>https://de.wikipedia.org/wiki/Kraftwerk_Bremgarten-Bruggm%C3%BChle</v>
      </c>
      <c r="V843" s="14" t="str">
        <f t="shared" si="27"/>
        <v>http://www.museumreusskraftwerk.ch/geschichte/kraftwerk-geschichte</v>
      </c>
      <c r="W843" s="1" t="s">
        <v>405</v>
      </c>
      <c r="X843" s="1" t="s">
        <v>404</v>
      </c>
      <c r="Y843" s="1">
        <v>1838</v>
      </c>
    </row>
    <row r="844" spans="1:25" ht="38.25" x14ac:dyDescent="0.2">
      <c r="A844" s="1" t="s">
        <v>1383</v>
      </c>
      <c r="B844" s="1" t="s">
        <v>1113</v>
      </c>
      <c r="C844" s="1" t="s">
        <v>1375</v>
      </c>
      <c r="D844" s="1" t="s">
        <v>1367</v>
      </c>
      <c r="E844" s="1" t="s">
        <v>1384</v>
      </c>
      <c r="F844" s="1" t="s">
        <v>555</v>
      </c>
      <c r="G844" s="1" t="s">
        <v>1385</v>
      </c>
      <c r="H844" s="1" t="s">
        <v>38</v>
      </c>
      <c r="I844" s="1" t="s">
        <v>38</v>
      </c>
      <c r="J844" s="1" t="s">
        <v>871</v>
      </c>
      <c r="K844" s="13" t="s">
        <v>897</v>
      </c>
      <c r="M844" s="1" t="s">
        <v>38</v>
      </c>
      <c r="N844" s="1" t="s">
        <v>542</v>
      </c>
      <c r="O844" s="1" t="s">
        <v>560</v>
      </c>
      <c r="P844" s="1" t="s">
        <v>38</v>
      </c>
      <c r="Q844" s="1" t="s">
        <v>542</v>
      </c>
      <c r="R844" s="1" t="s">
        <v>543</v>
      </c>
      <c r="S844" s="1" t="s">
        <v>1386</v>
      </c>
      <c r="T844" s="1" t="s">
        <v>1387</v>
      </c>
      <c r="U844" s="14" t="str">
        <f t="shared" si="26"/>
        <v>https://www.pawefa.ch/uber-uns/</v>
      </c>
      <c r="V844" s="14" t="str">
        <f t="shared" si="27"/>
        <v>http://www.museumreusskraftwerk.ch/fotos/1-alte-bilder/detail/16-papiermuehle-1700-1900</v>
      </c>
      <c r="W844" s="1" t="s">
        <v>431</v>
      </c>
      <c r="X844" s="1" t="s">
        <v>430</v>
      </c>
      <c r="Y844" s="1">
        <v>1839</v>
      </c>
    </row>
    <row r="845" spans="1:25" ht="63.75" x14ac:dyDescent="0.2">
      <c r="A845" s="1" t="s">
        <v>1388</v>
      </c>
      <c r="B845" s="1" t="s">
        <v>1113</v>
      </c>
      <c r="C845" s="1" t="s">
        <v>1375</v>
      </c>
      <c r="D845" s="1" t="s">
        <v>1367</v>
      </c>
      <c r="E845" s="1" t="s">
        <v>1389</v>
      </c>
      <c r="F845" s="1" t="s">
        <v>555</v>
      </c>
      <c r="G845" s="1" t="s">
        <v>1390</v>
      </c>
      <c r="H845" s="1" t="s">
        <v>38</v>
      </c>
      <c r="I845" s="1" t="s">
        <v>38</v>
      </c>
      <c r="J845" s="1" t="s">
        <v>896</v>
      </c>
      <c r="K845" s="13" t="s">
        <v>1391</v>
      </c>
      <c r="M845" s="1" t="s">
        <v>38</v>
      </c>
      <c r="N845" s="1" t="s">
        <v>542</v>
      </c>
      <c r="O845" s="1" t="s">
        <v>560</v>
      </c>
      <c r="P845" s="1">
        <v>1837</v>
      </c>
      <c r="Q845" s="1" t="s">
        <v>542</v>
      </c>
      <c r="R845" s="1" t="s">
        <v>543</v>
      </c>
      <c r="S845" s="1" t="s">
        <v>1392</v>
      </c>
      <c r="T845" s="1" t="s">
        <v>1393</v>
      </c>
      <c r="U845" s="14" t="str">
        <f t="shared" si="26"/>
        <v>https://www.bremgarten.ch/rundgaenge/objektdetail/41</v>
      </c>
      <c r="V845" s="14" t="str">
        <f t="shared" si="27"/>
        <v>https://www.ag.ch/denkmalpflege/suche/detail.aspx?ID=31422</v>
      </c>
      <c r="W845" s="1" t="s">
        <v>429</v>
      </c>
      <c r="X845" s="1" t="s">
        <v>428</v>
      </c>
      <c r="Y845" s="1">
        <v>1840</v>
      </c>
    </row>
    <row r="846" spans="1:25" ht="76.5" x14ac:dyDescent="0.2">
      <c r="A846" s="1" t="s">
        <v>1394</v>
      </c>
      <c r="B846" s="1" t="s">
        <v>1113</v>
      </c>
      <c r="C846" s="1" t="s">
        <v>1395</v>
      </c>
      <c r="D846" s="1" t="s">
        <v>1367</v>
      </c>
      <c r="E846" s="1" t="s">
        <v>1396</v>
      </c>
      <c r="F846" s="1" t="s">
        <v>577</v>
      </c>
      <c r="G846" s="1" t="s">
        <v>1397</v>
      </c>
      <c r="H846" s="1">
        <v>305400</v>
      </c>
      <c r="I846" s="1" t="s">
        <v>38</v>
      </c>
      <c r="J846" s="1" t="s">
        <v>516</v>
      </c>
      <c r="K846" s="13" t="s">
        <v>1398</v>
      </c>
      <c r="L846" s="1" t="s">
        <v>1399</v>
      </c>
      <c r="M846" s="1" t="s">
        <v>1400</v>
      </c>
      <c r="N846" s="1" t="s">
        <v>527</v>
      </c>
      <c r="O846" s="1" t="s">
        <v>560</v>
      </c>
      <c r="P846" s="1">
        <v>1864</v>
      </c>
      <c r="Q846" s="1" t="s">
        <v>645</v>
      </c>
      <c r="R846" s="1" t="s">
        <v>543</v>
      </c>
      <c r="S846" s="1" t="s">
        <v>7081</v>
      </c>
      <c r="T846" s="1" t="s">
        <v>1401</v>
      </c>
      <c r="U846" s="14" t="str">
        <f t="shared" si="26"/>
        <v>https://de.wikipedia.org/wiki/Spinnerei_Kunz</v>
      </c>
      <c r="V846" s="14" t="str">
        <f t="shared" si="27"/>
        <v>https://www.alte-spinnerei.ch/alte-spinnerei.html</v>
      </c>
      <c r="W846" s="1" t="s">
        <v>427</v>
      </c>
      <c r="X846" s="1" t="s">
        <v>426</v>
      </c>
      <c r="Y846" s="1">
        <v>1841</v>
      </c>
    </row>
    <row r="847" spans="1:25" ht="38.25" x14ac:dyDescent="0.2">
      <c r="A847" s="1" t="s">
        <v>1402</v>
      </c>
      <c r="B847" s="1" t="s">
        <v>1113</v>
      </c>
      <c r="C847" s="1" t="s">
        <v>878</v>
      </c>
      <c r="D847" s="1" t="s">
        <v>1403</v>
      </c>
      <c r="E847" s="1" t="s">
        <v>1404</v>
      </c>
      <c r="F847" s="1" t="s">
        <v>555</v>
      </c>
      <c r="G847" s="1" t="s">
        <v>1405</v>
      </c>
      <c r="H847" s="1" t="s">
        <v>38</v>
      </c>
      <c r="I847" s="1" t="s">
        <v>38</v>
      </c>
      <c r="J847" s="1" t="s">
        <v>1406</v>
      </c>
      <c r="K847" s="13" t="s">
        <v>1407</v>
      </c>
      <c r="M847" s="1" t="s">
        <v>38</v>
      </c>
      <c r="N847" s="1" t="s">
        <v>542</v>
      </c>
      <c r="O847" s="1" t="s">
        <v>560</v>
      </c>
      <c r="P847" s="1" t="s">
        <v>38</v>
      </c>
      <c r="Q847" s="1" t="s">
        <v>542</v>
      </c>
      <c r="R847" s="1" t="s">
        <v>528</v>
      </c>
      <c r="T847" s="1" t="s">
        <v>1408</v>
      </c>
      <c r="U847" s="14" t="str">
        <f t="shared" si="26"/>
        <v/>
      </c>
      <c r="V847" s="14" t="str">
        <f t="shared" si="27"/>
        <v/>
      </c>
      <c r="Y847" s="1">
        <v>1842</v>
      </c>
    </row>
    <row r="848" spans="1:25" ht="51" x14ac:dyDescent="0.2">
      <c r="A848" s="1" t="s">
        <v>1409</v>
      </c>
      <c r="B848" s="1" t="s">
        <v>1113</v>
      </c>
      <c r="C848" s="1" t="s">
        <v>1410</v>
      </c>
      <c r="D848" s="1" t="s">
        <v>1403</v>
      </c>
      <c r="E848" s="1" t="s">
        <v>1411</v>
      </c>
      <c r="F848" s="1" t="s">
        <v>555</v>
      </c>
      <c r="G848" s="1" t="s">
        <v>1412</v>
      </c>
      <c r="H848" s="1" t="s">
        <v>38</v>
      </c>
      <c r="I848" s="1" t="s">
        <v>38</v>
      </c>
      <c r="J848" s="1" t="s">
        <v>1413</v>
      </c>
      <c r="K848" s="13" t="s">
        <v>1414</v>
      </c>
      <c r="M848" s="1" t="s">
        <v>38</v>
      </c>
      <c r="N848" s="1" t="s">
        <v>1111</v>
      </c>
      <c r="O848" s="1" t="s">
        <v>560</v>
      </c>
      <c r="P848" s="1">
        <v>1857</v>
      </c>
      <c r="Q848" s="1" t="s">
        <v>542</v>
      </c>
      <c r="R848" s="1" t="s">
        <v>543</v>
      </c>
      <c r="S848" s="1" t="s">
        <v>1415</v>
      </c>
      <c r="T848" s="1" t="s">
        <v>1416</v>
      </c>
      <c r="U848" s="14" t="str">
        <f t="shared" si="26"/>
        <v>https://de.wikipedia.org/wiki/Spinnerei_Wettingen</v>
      </c>
      <c r="V848" s="14" t="str">
        <f t="shared" si="27"/>
        <v/>
      </c>
      <c r="W848" s="1" t="s">
        <v>425</v>
      </c>
      <c r="X848" s="1" t="s">
        <v>38</v>
      </c>
      <c r="Y848" s="1">
        <v>1843</v>
      </c>
    </row>
    <row r="849" spans="1:25" ht="38.25" x14ac:dyDescent="0.2">
      <c r="A849" s="1" t="s">
        <v>1417</v>
      </c>
      <c r="B849" s="1" t="s">
        <v>1113</v>
      </c>
      <c r="C849" s="1" t="s">
        <v>1418</v>
      </c>
      <c r="D849" s="1" t="s">
        <v>1403</v>
      </c>
      <c r="E849" s="1" t="s">
        <v>1419</v>
      </c>
      <c r="F849" s="1" t="s">
        <v>577</v>
      </c>
      <c r="H849" s="1">
        <v>405400</v>
      </c>
      <c r="I849" s="1">
        <v>25778</v>
      </c>
      <c r="J849" s="1" t="s">
        <v>516</v>
      </c>
      <c r="K849" s="13" t="s">
        <v>1420</v>
      </c>
      <c r="L849" s="1" t="s">
        <v>1421</v>
      </c>
      <c r="M849" s="1" t="s">
        <v>1422</v>
      </c>
      <c r="N849" s="1" t="s">
        <v>527</v>
      </c>
      <c r="O849" s="1" t="s">
        <v>1423</v>
      </c>
      <c r="P849" s="1">
        <v>1909</v>
      </c>
      <c r="Q849" s="1" t="s">
        <v>634</v>
      </c>
      <c r="R849" s="1" t="s">
        <v>561</v>
      </c>
      <c r="S849" s="1" t="s">
        <v>1424</v>
      </c>
      <c r="T849" s="1" t="s">
        <v>1425</v>
      </c>
      <c r="U849" s="14" t="str">
        <f t="shared" si="26"/>
        <v/>
      </c>
      <c r="V849" s="14" t="str">
        <f t="shared" si="27"/>
        <v/>
      </c>
      <c r="Y849" s="1">
        <v>1845</v>
      </c>
    </row>
    <row r="850" spans="1:25" ht="63.75" x14ac:dyDescent="0.2">
      <c r="A850" s="1" t="s">
        <v>1426</v>
      </c>
      <c r="B850" s="1" t="s">
        <v>1113</v>
      </c>
      <c r="C850" s="1" t="s">
        <v>1427</v>
      </c>
      <c r="D850" s="1" t="s">
        <v>1403</v>
      </c>
      <c r="E850" s="1" t="s">
        <v>1428</v>
      </c>
      <c r="F850" s="1" t="s">
        <v>555</v>
      </c>
      <c r="G850" s="1" t="s">
        <v>1429</v>
      </c>
      <c r="H850" s="1" t="s">
        <v>38</v>
      </c>
      <c r="I850" s="1">
        <v>8245</v>
      </c>
      <c r="J850" s="1" t="s">
        <v>702</v>
      </c>
      <c r="K850" s="13" t="s">
        <v>572</v>
      </c>
      <c r="M850" s="1" t="s">
        <v>1431</v>
      </c>
      <c r="N850" s="1" t="s">
        <v>1432</v>
      </c>
      <c r="P850" s="1">
        <v>1892</v>
      </c>
      <c r="Q850" s="1" t="s">
        <v>645</v>
      </c>
      <c r="R850" s="1" t="s">
        <v>543</v>
      </c>
      <c r="S850" s="1" t="s">
        <v>1433</v>
      </c>
      <c r="T850" s="1" t="s">
        <v>1434</v>
      </c>
      <c r="U850" s="14" t="str">
        <f t="shared" si="26"/>
        <v>https://de.wikipedia.org/wiki/Kraftwerk_Oederlin</v>
      </c>
      <c r="V850" s="14" t="str">
        <f t="shared" si="27"/>
        <v>https://ihre-region-online.ch/2024/12/11/denkmalgeschuetzte-fassade-bleibt/</v>
      </c>
      <c r="W850" s="1" t="s">
        <v>424</v>
      </c>
      <c r="X850" s="1" t="s">
        <v>423</v>
      </c>
      <c r="Y850" s="1">
        <v>1847</v>
      </c>
    </row>
    <row r="851" spans="1:25" ht="38.25" x14ac:dyDescent="0.2">
      <c r="A851" s="1" t="s">
        <v>1435</v>
      </c>
      <c r="B851" s="1" t="s">
        <v>1113</v>
      </c>
      <c r="C851" s="1" t="s">
        <v>1436</v>
      </c>
      <c r="D851" s="1" t="s">
        <v>1403</v>
      </c>
      <c r="E851" s="1" t="s">
        <v>1437</v>
      </c>
      <c r="F851" s="1" t="s">
        <v>577</v>
      </c>
      <c r="H851" s="1">
        <v>405500</v>
      </c>
      <c r="I851" s="1" t="s">
        <v>38</v>
      </c>
      <c r="J851" s="1" t="s">
        <v>516</v>
      </c>
      <c r="K851" s="13" t="s">
        <v>1438</v>
      </c>
      <c r="L851" s="1" t="s">
        <v>1439</v>
      </c>
      <c r="M851" s="1" t="s">
        <v>1440</v>
      </c>
      <c r="N851" s="1" t="s">
        <v>527</v>
      </c>
      <c r="O851" s="1" t="s">
        <v>560</v>
      </c>
      <c r="P851" s="1">
        <v>1893</v>
      </c>
      <c r="Q851" s="1" t="s">
        <v>645</v>
      </c>
      <c r="R851" s="1" t="s">
        <v>528</v>
      </c>
      <c r="T851" s="1" t="s">
        <v>1441</v>
      </c>
      <c r="U851" s="14" t="str">
        <f t="shared" si="26"/>
        <v/>
      </c>
      <c r="V851" s="14" t="str">
        <f t="shared" si="27"/>
        <v/>
      </c>
      <c r="Y851" s="1">
        <v>1848</v>
      </c>
    </row>
    <row r="852" spans="1:25" ht="38.25" x14ac:dyDescent="0.2">
      <c r="A852" s="1" t="s">
        <v>1442</v>
      </c>
      <c r="B852" s="1" t="s">
        <v>1113</v>
      </c>
      <c r="C852" s="1" t="s">
        <v>1443</v>
      </c>
      <c r="D852" s="1" t="s">
        <v>1403</v>
      </c>
      <c r="E852" s="1" t="s">
        <v>1444</v>
      </c>
      <c r="F852" s="1" t="s">
        <v>577</v>
      </c>
      <c r="H852" s="1">
        <v>405600</v>
      </c>
      <c r="I852" s="1">
        <v>12213</v>
      </c>
      <c r="J852" s="1" t="s">
        <v>516</v>
      </c>
      <c r="K852" s="13" t="s">
        <v>1445</v>
      </c>
      <c r="L852" s="1" t="s">
        <v>1446</v>
      </c>
      <c r="M852" s="1" t="s">
        <v>1447</v>
      </c>
      <c r="N852" s="1" t="s">
        <v>527</v>
      </c>
      <c r="O852" s="1" t="s">
        <v>560</v>
      </c>
      <c r="P852" s="1">
        <v>1896</v>
      </c>
      <c r="Q852" s="1" t="s">
        <v>645</v>
      </c>
      <c r="R852" s="1" t="s">
        <v>543</v>
      </c>
      <c r="S852" s="1" t="s">
        <v>7082</v>
      </c>
      <c r="T852" s="1" t="s">
        <v>1448</v>
      </c>
      <c r="U852" s="14" t="str">
        <f t="shared" si="26"/>
        <v/>
      </c>
      <c r="V852" s="14" t="str">
        <f t="shared" si="27"/>
        <v/>
      </c>
      <c r="Y852" s="1">
        <v>1849</v>
      </c>
    </row>
    <row r="853" spans="1:25" ht="38.25" x14ac:dyDescent="0.2">
      <c r="A853" s="1" t="s">
        <v>1449</v>
      </c>
      <c r="B853" s="1" t="s">
        <v>1113</v>
      </c>
      <c r="C853" s="1" t="s">
        <v>1436</v>
      </c>
      <c r="D853" s="1" t="s">
        <v>1403</v>
      </c>
      <c r="E853" s="1" t="s">
        <v>1450</v>
      </c>
      <c r="F853" s="1" t="s">
        <v>577</v>
      </c>
      <c r="H853" s="1">
        <v>405650</v>
      </c>
      <c r="I853" s="1">
        <v>12775</v>
      </c>
      <c r="J853" s="1" t="s">
        <v>516</v>
      </c>
      <c r="K853" s="13" t="s">
        <v>1451</v>
      </c>
      <c r="L853" s="1" t="s">
        <v>1452</v>
      </c>
      <c r="M853" s="1" t="s">
        <v>1453</v>
      </c>
      <c r="N853" s="1" t="s">
        <v>527</v>
      </c>
      <c r="O853" s="1" t="s">
        <v>560</v>
      </c>
      <c r="P853" s="1">
        <v>1826</v>
      </c>
      <c r="Q853" s="1" t="s">
        <v>645</v>
      </c>
      <c r="R853" s="1" t="s">
        <v>543</v>
      </c>
      <c r="S853" s="1" t="s">
        <v>1454</v>
      </c>
      <c r="T853" s="1" t="s">
        <v>1455</v>
      </c>
      <c r="U853" s="14" t="str">
        <f t="shared" si="26"/>
        <v/>
      </c>
      <c r="V853" s="14" t="str">
        <f t="shared" si="27"/>
        <v/>
      </c>
      <c r="Y853" s="1">
        <v>1850</v>
      </c>
    </row>
    <row r="854" spans="1:25" ht="102" x14ac:dyDescent="0.2">
      <c r="A854" s="1" t="s">
        <v>1456</v>
      </c>
      <c r="B854" s="1" t="s">
        <v>1113</v>
      </c>
      <c r="C854" s="1" t="s">
        <v>1443</v>
      </c>
      <c r="D854" s="1" t="s">
        <v>1403</v>
      </c>
      <c r="E854" s="1" t="s">
        <v>1457</v>
      </c>
      <c r="F854" s="1" t="s">
        <v>577</v>
      </c>
      <c r="G854" s="1" t="s">
        <v>1458</v>
      </c>
      <c r="H854" s="1">
        <v>405700</v>
      </c>
      <c r="I854" s="1">
        <v>9182</v>
      </c>
      <c r="J854" s="1" t="s">
        <v>516</v>
      </c>
      <c r="K854" s="13" t="s">
        <v>1459</v>
      </c>
      <c r="L854" s="1" t="s">
        <v>654</v>
      </c>
      <c r="M854" s="1" t="s">
        <v>1460</v>
      </c>
      <c r="N854" s="1" t="s">
        <v>1461</v>
      </c>
      <c r="O854" s="1" t="s">
        <v>560</v>
      </c>
      <c r="P854" s="1">
        <v>1861</v>
      </c>
      <c r="Q854" s="1" t="s">
        <v>542</v>
      </c>
      <c r="R854" s="1" t="s">
        <v>543</v>
      </c>
      <c r="S854" s="1" t="s">
        <v>1462</v>
      </c>
      <c r="T854" s="1" t="s">
        <v>1463</v>
      </c>
      <c r="U854" s="14" t="str">
        <f t="shared" si="26"/>
        <v>https://de.wikipedia.org/wiki/Kraftwerk_Gebenstorf</v>
      </c>
      <c r="V854" s="14" t="str">
        <f t="shared" si="27"/>
        <v>https://www.ag.ch/denkmalpflege/suche/detail.aspx?ID=35190</v>
      </c>
      <c r="W854" s="1" t="s">
        <v>422</v>
      </c>
      <c r="X854" s="1" t="s">
        <v>421</v>
      </c>
      <c r="Y854" s="1">
        <v>1851</v>
      </c>
    </row>
    <row r="855" spans="1:25" ht="38.25" x14ac:dyDescent="0.2">
      <c r="A855" s="1" t="s">
        <v>1464</v>
      </c>
      <c r="B855" s="1" t="s">
        <v>1113</v>
      </c>
      <c r="C855" s="1" t="s">
        <v>1443</v>
      </c>
      <c r="D855" s="1" t="s">
        <v>1403</v>
      </c>
      <c r="E855" s="1" t="s">
        <v>1465</v>
      </c>
      <c r="F855" s="1" t="s">
        <v>577</v>
      </c>
      <c r="H855" s="1">
        <v>405800</v>
      </c>
      <c r="I855" s="1">
        <v>33348</v>
      </c>
      <c r="J855" s="1" t="s">
        <v>516</v>
      </c>
      <c r="K855" s="13" t="s">
        <v>630</v>
      </c>
      <c r="L855" s="1" t="s">
        <v>1466</v>
      </c>
      <c r="M855" s="1" t="s">
        <v>1467</v>
      </c>
      <c r="N855" s="1" t="s">
        <v>527</v>
      </c>
      <c r="O855" s="1" t="s">
        <v>560</v>
      </c>
      <c r="P855" s="1">
        <v>1864</v>
      </c>
      <c r="Q855" s="1" t="s">
        <v>645</v>
      </c>
      <c r="R855" s="1" t="s">
        <v>543</v>
      </c>
      <c r="S855" s="1" t="s">
        <v>1468</v>
      </c>
      <c r="T855" s="1" t="s">
        <v>1469</v>
      </c>
      <c r="U855" s="14" t="str">
        <f t="shared" si="26"/>
        <v>https://de.wikipedia.org/wiki/Kraftwerk_Stroppel</v>
      </c>
      <c r="V855" s="14" t="str">
        <f t="shared" si="27"/>
        <v>https://www.ag.ch/denkmalpflege/suche/detail.aspx?id=46188</v>
      </c>
      <c r="W855" s="1" t="s">
        <v>420</v>
      </c>
      <c r="X855" s="1" t="s">
        <v>419</v>
      </c>
      <c r="Y855" s="1">
        <v>1852</v>
      </c>
    </row>
    <row r="856" spans="1:25" ht="25.5" x14ac:dyDescent="0.2">
      <c r="A856" s="1" t="s">
        <v>1470</v>
      </c>
      <c r="B856" s="1" t="s">
        <v>1113</v>
      </c>
      <c r="C856" s="2" t="s">
        <v>1471</v>
      </c>
      <c r="D856" s="2" t="s">
        <v>1472</v>
      </c>
      <c r="E856" s="1" t="s">
        <v>1473</v>
      </c>
      <c r="F856" s="2" t="s">
        <v>555</v>
      </c>
      <c r="G856" s="1" t="s">
        <v>1474</v>
      </c>
      <c r="H856" s="1" t="s">
        <v>38</v>
      </c>
      <c r="I856" s="1" t="s">
        <v>38</v>
      </c>
      <c r="J856" s="1" t="s">
        <v>1475</v>
      </c>
      <c r="K856" s="13" t="s">
        <v>935</v>
      </c>
      <c r="M856" s="1" t="s">
        <v>38</v>
      </c>
      <c r="N856" s="1" t="s">
        <v>1111</v>
      </c>
      <c r="O856" s="1" t="s">
        <v>560</v>
      </c>
      <c r="P856" s="1" t="s">
        <v>38</v>
      </c>
      <c r="Q856" s="1" t="s">
        <v>542</v>
      </c>
      <c r="R856" s="1" t="s">
        <v>528</v>
      </c>
      <c r="T856" s="1" t="s">
        <v>1476</v>
      </c>
      <c r="U856" s="14" t="str">
        <f t="shared" si="26"/>
        <v/>
      </c>
      <c r="V856" s="14" t="str">
        <f t="shared" si="27"/>
        <v/>
      </c>
      <c r="Y856" s="1">
        <v>1853</v>
      </c>
    </row>
    <row r="857" spans="1:25" ht="25.5" x14ac:dyDescent="0.2">
      <c r="A857" s="1" t="s">
        <v>1477</v>
      </c>
      <c r="B857" s="1" t="s">
        <v>1113</v>
      </c>
      <c r="C857" s="1" t="s">
        <v>1133</v>
      </c>
      <c r="D857" s="1" t="s">
        <v>1478</v>
      </c>
      <c r="E857" s="1" t="s">
        <v>1479</v>
      </c>
      <c r="F857" s="1" t="s">
        <v>555</v>
      </c>
      <c r="H857" s="1" t="s">
        <v>38</v>
      </c>
      <c r="I857" s="1" t="s">
        <v>38</v>
      </c>
      <c r="J857" s="1" t="s">
        <v>1077</v>
      </c>
      <c r="K857" s="13" t="s">
        <v>1480</v>
      </c>
      <c r="M857" s="1" t="s">
        <v>38</v>
      </c>
      <c r="N857" s="1" t="s">
        <v>1111</v>
      </c>
      <c r="P857" s="1" t="s">
        <v>38</v>
      </c>
      <c r="Q857" s="1" t="s">
        <v>542</v>
      </c>
      <c r="R857" s="1" t="s">
        <v>543</v>
      </c>
      <c r="S857" s="1" t="s">
        <v>1481</v>
      </c>
      <c r="T857" s="1" t="s">
        <v>1482</v>
      </c>
      <c r="U857" s="14" t="str">
        <f t="shared" si="26"/>
        <v>https://www.ag.ch/denkmalpflege/suche/detail.aspx?id=22326</v>
      </c>
      <c r="V857" s="14" t="str">
        <f t="shared" si="27"/>
        <v/>
      </c>
      <c r="W857" s="1" t="s">
        <v>418</v>
      </c>
      <c r="X857" s="1" t="s">
        <v>38</v>
      </c>
      <c r="Y857" s="1">
        <v>1860</v>
      </c>
    </row>
    <row r="858" spans="1:25" ht="63.75" x14ac:dyDescent="0.2">
      <c r="A858" s="1" t="s">
        <v>1483</v>
      </c>
      <c r="B858" s="1" t="s">
        <v>1113</v>
      </c>
      <c r="C858" s="1" t="s">
        <v>1191</v>
      </c>
      <c r="D858" s="1" t="s">
        <v>1140</v>
      </c>
      <c r="E858" s="1" t="s">
        <v>1484</v>
      </c>
      <c r="F858" s="1" t="s">
        <v>555</v>
      </c>
      <c r="G858" s="1" t="s">
        <v>1485</v>
      </c>
      <c r="H858" s="1" t="s">
        <v>38</v>
      </c>
      <c r="I858" s="1" t="s">
        <v>38</v>
      </c>
      <c r="J858" s="1" t="s">
        <v>1194</v>
      </c>
      <c r="K858" s="13" t="s">
        <v>1486</v>
      </c>
      <c r="M858" s="1" t="s">
        <v>38</v>
      </c>
      <c r="N858" s="1" t="s">
        <v>542</v>
      </c>
      <c r="P858" s="1" t="s">
        <v>38</v>
      </c>
      <c r="Q858" s="1" t="s">
        <v>542</v>
      </c>
      <c r="R858" s="1" t="s">
        <v>543</v>
      </c>
      <c r="S858" s="1" t="s">
        <v>1487</v>
      </c>
      <c r="T858" s="1" t="s">
        <v>1488</v>
      </c>
      <c r="U858" s="14" t="str">
        <f t="shared" si="26"/>
        <v>https://de.wikipedia.org/wiki/Bad_Schinznach</v>
      </c>
      <c r="V858" s="14" t="str">
        <f t="shared" si="27"/>
        <v/>
      </c>
      <c r="W858" s="1" t="s">
        <v>417</v>
      </c>
      <c r="X858" s="1" t="s">
        <v>38</v>
      </c>
      <c r="Y858" s="1">
        <v>1871</v>
      </c>
    </row>
    <row r="859" spans="1:25" ht="51" x14ac:dyDescent="0.2">
      <c r="A859" s="1" t="s">
        <v>1490</v>
      </c>
      <c r="B859" s="1" t="s">
        <v>1113</v>
      </c>
      <c r="C859" s="1" t="s">
        <v>1489</v>
      </c>
      <c r="D859" s="1" t="s">
        <v>1245</v>
      </c>
      <c r="E859" s="1" t="s">
        <v>1491</v>
      </c>
      <c r="F859" s="1" t="s">
        <v>536</v>
      </c>
      <c r="G859" s="1" t="s">
        <v>1492</v>
      </c>
      <c r="H859" s="1" t="s">
        <v>38</v>
      </c>
      <c r="I859" s="1">
        <v>46311</v>
      </c>
      <c r="J859" s="1" t="s">
        <v>702</v>
      </c>
      <c r="K859" s="13" t="s">
        <v>557</v>
      </c>
      <c r="L859" s="1" t="s">
        <v>1493</v>
      </c>
      <c r="M859" s="1" t="s">
        <v>1494</v>
      </c>
      <c r="N859" s="1" t="s">
        <v>985</v>
      </c>
      <c r="P859" s="1" t="s">
        <v>38</v>
      </c>
      <c r="Q859" s="1" t="s">
        <v>542</v>
      </c>
      <c r="R859" s="1" t="s">
        <v>543</v>
      </c>
      <c r="S859" s="1" t="s">
        <v>1495</v>
      </c>
      <c r="T859" s="1" t="s">
        <v>1496</v>
      </c>
      <c r="U859" s="14" t="str">
        <f t="shared" si="26"/>
        <v>https://www.ag.ch/denkmalpflege/suche/detail.aspx?id=128344</v>
      </c>
      <c r="V859" s="14" t="str">
        <f t="shared" si="27"/>
        <v/>
      </c>
      <c r="W859" s="1" t="s">
        <v>416</v>
      </c>
      <c r="X859" s="1" t="s">
        <v>38</v>
      </c>
      <c r="Y859" s="1">
        <v>1907</v>
      </c>
    </row>
    <row r="860" spans="1:25" ht="76.5" x14ac:dyDescent="0.2">
      <c r="A860" s="1" t="s">
        <v>1497</v>
      </c>
      <c r="B860" s="1" t="s">
        <v>1113</v>
      </c>
      <c r="C860" s="1" t="s">
        <v>1258</v>
      </c>
      <c r="D860" s="1" t="s">
        <v>1245</v>
      </c>
      <c r="E860" s="1" t="s">
        <v>1498</v>
      </c>
      <c r="F860" s="1" t="s">
        <v>555</v>
      </c>
      <c r="G860" s="1" t="s">
        <v>1499</v>
      </c>
      <c r="H860" s="1" t="s">
        <v>38</v>
      </c>
      <c r="I860" s="1" t="s">
        <v>38</v>
      </c>
      <c r="J860" s="1" t="s">
        <v>1500</v>
      </c>
      <c r="K860" s="13" t="s">
        <v>1501</v>
      </c>
      <c r="M860" s="1" t="s">
        <v>38</v>
      </c>
      <c r="N860" s="1" t="s">
        <v>1111</v>
      </c>
      <c r="P860" s="1" t="s">
        <v>38</v>
      </c>
      <c r="Q860" s="1" t="s">
        <v>542</v>
      </c>
      <c r="R860" s="1" t="s">
        <v>543</v>
      </c>
      <c r="S860" s="1" t="s">
        <v>1502</v>
      </c>
      <c r="T860" s="1" t="s">
        <v>1503</v>
      </c>
      <c r="U860" s="14" t="str">
        <f t="shared" si="26"/>
        <v>https://www.kapag.com/</v>
      </c>
      <c r="V860" s="14" t="str">
        <f t="shared" si="27"/>
        <v>https://www.ag.ch/denkmalpflege/suche/detail.aspx?id=24384</v>
      </c>
      <c r="W860" s="1" t="s">
        <v>415</v>
      </c>
      <c r="X860" s="1" t="s">
        <v>414</v>
      </c>
      <c r="Y860" s="1">
        <v>1914</v>
      </c>
    </row>
    <row r="861" spans="1:25" ht="76.5" x14ac:dyDescent="0.2">
      <c r="A861" s="1" t="s">
        <v>1504</v>
      </c>
      <c r="B861" s="1" t="s">
        <v>1113</v>
      </c>
      <c r="C861" s="1" t="s">
        <v>1258</v>
      </c>
      <c r="D861" s="1" t="s">
        <v>1245</v>
      </c>
      <c r="E861" s="1" t="s">
        <v>1498</v>
      </c>
      <c r="F861" s="1" t="s">
        <v>555</v>
      </c>
      <c r="G861" s="1" t="s">
        <v>1499</v>
      </c>
      <c r="H861" s="1" t="s">
        <v>38</v>
      </c>
      <c r="I861" s="1" t="s">
        <v>38</v>
      </c>
      <c r="J861" s="1" t="s">
        <v>1500</v>
      </c>
      <c r="K861" s="13" t="s">
        <v>1501</v>
      </c>
      <c r="M861" s="1" t="s">
        <v>38</v>
      </c>
      <c r="N861" s="1" t="s">
        <v>1111</v>
      </c>
      <c r="P861" s="1" t="s">
        <v>38</v>
      </c>
      <c r="Q861" s="1" t="s">
        <v>542</v>
      </c>
      <c r="R861" s="1" t="s">
        <v>543</v>
      </c>
      <c r="S861" s="1" t="s">
        <v>1502</v>
      </c>
      <c r="T861" s="1" t="s">
        <v>1503</v>
      </c>
      <c r="U861" s="14" t="str">
        <f t="shared" si="26"/>
        <v>https://www.kapag.com/</v>
      </c>
      <c r="V861" s="14" t="str">
        <f t="shared" si="27"/>
        <v>https://www.ag.ch/denkmalpflege/suche/detail.aspx?id=24384</v>
      </c>
      <c r="W861" s="1" t="s">
        <v>415</v>
      </c>
      <c r="X861" s="1" t="s">
        <v>414</v>
      </c>
      <c r="Y861" s="1">
        <v>1915</v>
      </c>
    </row>
    <row r="862" spans="1:25" ht="76.5" x14ac:dyDescent="0.2">
      <c r="A862" s="1" t="s">
        <v>1505</v>
      </c>
      <c r="B862" s="1" t="s">
        <v>1113</v>
      </c>
      <c r="C862" s="1" t="s">
        <v>1258</v>
      </c>
      <c r="D862" s="1" t="s">
        <v>1245</v>
      </c>
      <c r="E862" s="1" t="s">
        <v>1498</v>
      </c>
      <c r="F862" s="1" t="s">
        <v>555</v>
      </c>
      <c r="G862" s="1" t="s">
        <v>1499</v>
      </c>
      <c r="H862" s="1" t="s">
        <v>38</v>
      </c>
      <c r="I862" s="1" t="s">
        <v>38</v>
      </c>
      <c r="J862" s="1" t="s">
        <v>1500</v>
      </c>
      <c r="K862" s="13" t="s">
        <v>1506</v>
      </c>
      <c r="M862" s="1" t="s">
        <v>38</v>
      </c>
      <c r="N862" s="1" t="s">
        <v>1111</v>
      </c>
      <c r="P862" s="1" t="s">
        <v>38</v>
      </c>
      <c r="Q862" s="1" t="s">
        <v>542</v>
      </c>
      <c r="R862" s="1" t="s">
        <v>543</v>
      </c>
      <c r="S862" s="1" t="s">
        <v>1502</v>
      </c>
      <c r="T862" s="1" t="s">
        <v>1503</v>
      </c>
      <c r="U862" s="14" t="str">
        <f t="shared" si="26"/>
        <v>https://www.kapag.com/</v>
      </c>
      <c r="V862" s="14" t="str">
        <f t="shared" si="27"/>
        <v>https://www.ag.ch/denkmalpflege/suche/detail.aspx?id=24384</v>
      </c>
      <c r="W862" s="1" t="s">
        <v>415</v>
      </c>
      <c r="X862" s="1" t="s">
        <v>414</v>
      </c>
      <c r="Y862" s="1">
        <v>1916</v>
      </c>
    </row>
    <row r="863" spans="1:25" ht="38.25" x14ac:dyDescent="0.2">
      <c r="A863" s="1" t="s">
        <v>1509</v>
      </c>
      <c r="B863" s="1" t="s">
        <v>1113</v>
      </c>
      <c r="C863" s="1" t="s">
        <v>1508</v>
      </c>
      <c r="D863" s="1" t="s">
        <v>1510</v>
      </c>
      <c r="E863" s="1" t="s">
        <v>1511</v>
      </c>
      <c r="F863" s="1" t="s">
        <v>555</v>
      </c>
      <c r="G863" s="1" t="s">
        <v>1512</v>
      </c>
      <c r="H863" s="1" t="s">
        <v>38</v>
      </c>
      <c r="I863" s="1" t="s">
        <v>38</v>
      </c>
      <c r="J863" s="1" t="s">
        <v>1513</v>
      </c>
      <c r="K863" s="13" t="s">
        <v>1514</v>
      </c>
      <c r="M863" s="1" t="s">
        <v>38</v>
      </c>
      <c r="N863" s="1" t="s">
        <v>542</v>
      </c>
      <c r="P863" s="1" t="s">
        <v>38</v>
      </c>
      <c r="Q863" s="1" t="s">
        <v>542</v>
      </c>
      <c r="R863" s="1" t="s">
        <v>528</v>
      </c>
      <c r="T863" s="1" t="s">
        <v>1515</v>
      </c>
      <c r="U863" s="14" t="str">
        <f t="shared" si="26"/>
        <v>https://www.aargauerzeitung.ch/aargau/wyna-suhre/bald-stehen-die-muhlen-in-oberkulm-still-ld.1685140</v>
      </c>
      <c r="V863" s="14" t="str">
        <f t="shared" si="27"/>
        <v/>
      </c>
      <c r="W863" s="1" t="s">
        <v>413</v>
      </c>
      <c r="X863" s="1" t="s">
        <v>38</v>
      </c>
      <c r="Y863" s="1">
        <v>1985</v>
      </c>
    </row>
    <row r="864" spans="1:25" ht="38.25" x14ac:dyDescent="0.2">
      <c r="A864" s="1" t="s">
        <v>1516</v>
      </c>
      <c r="B864" s="1" t="s">
        <v>1113</v>
      </c>
      <c r="C864" s="1" t="s">
        <v>1508</v>
      </c>
      <c r="D864" s="1" t="s">
        <v>1510</v>
      </c>
      <c r="E864" s="1" t="s">
        <v>1517</v>
      </c>
      <c r="F864" s="1" t="s">
        <v>555</v>
      </c>
      <c r="G864" s="1" t="s">
        <v>1518</v>
      </c>
      <c r="H864" s="1" t="s">
        <v>38</v>
      </c>
      <c r="I864" s="1" t="s">
        <v>38</v>
      </c>
      <c r="J864" s="1" t="s">
        <v>890</v>
      </c>
      <c r="K864" s="13" t="s">
        <v>1519</v>
      </c>
      <c r="M864" s="1" t="s">
        <v>38</v>
      </c>
      <c r="N864" s="1" t="s">
        <v>1111</v>
      </c>
      <c r="P864" s="1" t="s">
        <v>38</v>
      </c>
      <c r="Q864" s="1" t="s">
        <v>542</v>
      </c>
      <c r="R864" s="1" t="s">
        <v>528</v>
      </c>
      <c r="T864" s="1" t="s">
        <v>1520</v>
      </c>
      <c r="U864" s="14" t="str">
        <f t="shared" si="26"/>
        <v>https://www.imcut.ch/de/</v>
      </c>
      <c r="V864" s="14" t="str">
        <f t="shared" si="27"/>
        <v>https://www.wynentaler-blatt.ch/2023/06/wo-glas-gewoben-wird-im-stumpenland.html</v>
      </c>
      <c r="W864" s="1" t="s">
        <v>412</v>
      </c>
      <c r="X864" s="1" t="s">
        <v>411</v>
      </c>
      <c r="Y864" s="1">
        <v>1986</v>
      </c>
    </row>
    <row r="865" spans="1:25" ht="140.25" x14ac:dyDescent="0.2">
      <c r="A865" s="1" t="s">
        <v>1521</v>
      </c>
      <c r="B865" s="1" t="s">
        <v>1113</v>
      </c>
      <c r="C865" s="1" t="s">
        <v>1291</v>
      </c>
      <c r="D865" s="1" t="s">
        <v>1285</v>
      </c>
      <c r="E865" s="1" t="s">
        <v>1522</v>
      </c>
      <c r="F865" s="1" t="s">
        <v>555</v>
      </c>
      <c r="G865" s="1" t="s">
        <v>1523</v>
      </c>
      <c r="H865" s="1" t="s">
        <v>38</v>
      </c>
      <c r="I865" s="1" t="s">
        <v>38</v>
      </c>
      <c r="J865" s="1" t="s">
        <v>1524</v>
      </c>
      <c r="K865" s="13" t="s">
        <v>1480</v>
      </c>
      <c r="M865" s="1" t="s">
        <v>38</v>
      </c>
      <c r="N865" s="1" t="s">
        <v>1111</v>
      </c>
      <c r="P865" s="1" t="s">
        <v>38</v>
      </c>
      <c r="Q865" s="1" t="s">
        <v>542</v>
      </c>
      <c r="R865" s="1" t="s">
        <v>543</v>
      </c>
      <c r="S865" s="1" t="s">
        <v>1525</v>
      </c>
      <c r="T865" s="1" t="s">
        <v>1526</v>
      </c>
      <c r="U865" s="14" t="str">
        <f t="shared" si="26"/>
        <v>https://www.ag.ch/denkmalpflege/suche/detail.aspx?ID=126452</v>
      </c>
      <c r="V865" s="14" t="str">
        <f t="shared" si="27"/>
        <v/>
      </c>
      <c r="W865" s="1" t="s">
        <v>410</v>
      </c>
      <c r="X865" s="1" t="s">
        <v>38</v>
      </c>
      <c r="Y865" s="1">
        <v>2027</v>
      </c>
    </row>
    <row r="866" spans="1:25" ht="25.5" x14ac:dyDescent="0.2">
      <c r="A866" s="1" t="s">
        <v>1527</v>
      </c>
      <c r="B866" s="1" t="s">
        <v>1113</v>
      </c>
      <c r="C866" s="1" t="s">
        <v>1291</v>
      </c>
      <c r="D866" s="1" t="s">
        <v>1285</v>
      </c>
      <c r="E866" s="1" t="s">
        <v>1528</v>
      </c>
      <c r="F866" s="1" t="s">
        <v>555</v>
      </c>
      <c r="H866" s="1" t="s">
        <v>38</v>
      </c>
      <c r="I866" s="1" t="s">
        <v>38</v>
      </c>
      <c r="J866" s="1" t="s">
        <v>1224</v>
      </c>
      <c r="K866" s="13" t="s">
        <v>1507</v>
      </c>
      <c r="M866" s="1" t="s">
        <v>38</v>
      </c>
      <c r="N866" s="1" t="s">
        <v>1111</v>
      </c>
      <c r="P866" s="1" t="s">
        <v>38</v>
      </c>
      <c r="Q866" s="1" t="s">
        <v>542</v>
      </c>
      <c r="R866" s="1" t="s">
        <v>543</v>
      </c>
      <c r="S866" s="1" t="s">
        <v>1529</v>
      </c>
      <c r="T866" s="1" t="s">
        <v>1530</v>
      </c>
      <c r="U866" s="14" t="str">
        <f t="shared" si="26"/>
        <v>https://www.ag.ch/denkmalpflege/suche/detail.aspx?ID=126456</v>
      </c>
      <c r="V866" s="14" t="str">
        <f t="shared" si="27"/>
        <v/>
      </c>
      <c r="W866" s="1" t="s">
        <v>409</v>
      </c>
      <c r="X866" s="1" t="s">
        <v>38</v>
      </c>
      <c r="Y866" s="1">
        <v>2029</v>
      </c>
    </row>
    <row r="867" spans="1:25" ht="114.75" x14ac:dyDescent="0.2">
      <c r="A867" s="1" t="s">
        <v>1532</v>
      </c>
      <c r="B867" s="1" t="s">
        <v>1113</v>
      </c>
      <c r="C867" s="1" t="s">
        <v>1340</v>
      </c>
      <c r="D867" s="1" t="s">
        <v>1285</v>
      </c>
      <c r="E867" s="1" t="s">
        <v>1533</v>
      </c>
      <c r="F867" s="1" t="s">
        <v>555</v>
      </c>
      <c r="G867" s="1" t="s">
        <v>1534</v>
      </c>
      <c r="H867" s="1" t="s">
        <v>38</v>
      </c>
      <c r="I867" s="1" t="s">
        <v>38</v>
      </c>
      <c r="J867" s="1" t="s">
        <v>1535</v>
      </c>
      <c r="K867" s="13" t="s">
        <v>1536</v>
      </c>
      <c r="M867" s="1" t="s">
        <v>38</v>
      </c>
      <c r="N867" s="1" t="s">
        <v>1111</v>
      </c>
      <c r="P867" s="1" t="s">
        <v>38</v>
      </c>
      <c r="Q867" s="1" t="s">
        <v>542</v>
      </c>
      <c r="R867" s="1" t="s">
        <v>543</v>
      </c>
      <c r="S867" s="1" t="s">
        <v>1537</v>
      </c>
      <c r="T867" s="1" t="s">
        <v>1538</v>
      </c>
      <c r="U867" s="14" t="str">
        <f t="shared" si="26"/>
        <v>https://www.kunstbreite.ch/PDF-Dateien/Niederlenz_Schriften/1961_Dorfchronik.pdf</v>
      </c>
      <c r="V867" s="14" t="str">
        <f t="shared" si="27"/>
        <v>https://www.ag.ch/denkmalpflege/suche/detail.aspx?ID=43608</v>
      </c>
      <c r="W867" s="1" t="s">
        <v>408</v>
      </c>
      <c r="X867" s="1" t="s">
        <v>407</v>
      </c>
      <c r="Y867" s="1">
        <v>2039</v>
      </c>
    </row>
    <row r="868" spans="1:25" ht="25.5" x14ac:dyDescent="0.2">
      <c r="A868" s="1" t="s">
        <v>1540</v>
      </c>
      <c r="B868" s="1" t="s">
        <v>1113</v>
      </c>
      <c r="C868" s="1" t="s">
        <v>1539</v>
      </c>
      <c r="D868" s="1" t="s">
        <v>1360</v>
      </c>
      <c r="E868" s="1" t="s">
        <v>1541</v>
      </c>
      <c r="F868" s="1" t="s">
        <v>555</v>
      </c>
      <c r="G868" s="1" t="s">
        <v>1542</v>
      </c>
      <c r="H868" s="1" t="s">
        <v>38</v>
      </c>
      <c r="I868" s="1" t="s">
        <v>38</v>
      </c>
      <c r="J868" s="1" t="s">
        <v>1543</v>
      </c>
      <c r="K868" s="13" t="s">
        <v>557</v>
      </c>
      <c r="M868" s="1" t="s">
        <v>38</v>
      </c>
      <c r="N868" s="1" t="s">
        <v>1111</v>
      </c>
      <c r="P868" s="1" t="s">
        <v>38</v>
      </c>
      <c r="Q868" s="1" t="s">
        <v>542</v>
      </c>
      <c r="R868" s="1" t="s">
        <v>543</v>
      </c>
      <c r="S868" s="1" t="s">
        <v>1544</v>
      </c>
      <c r="T868" s="1" t="s">
        <v>1545</v>
      </c>
      <c r="U868" s="14" t="str">
        <f t="shared" si="26"/>
        <v>https://www.ag.ch/denkmalpflege/suche/detail.aspx?id=25074</v>
      </c>
      <c r="V868" s="14" t="str">
        <f t="shared" si="27"/>
        <v/>
      </c>
      <c r="W868" s="1" t="s">
        <v>406</v>
      </c>
      <c r="X868" s="1" t="s">
        <v>38</v>
      </c>
      <c r="Y868" s="1">
        <v>2063</v>
      </c>
    </row>
    <row r="869" spans="1:25" ht="127.5" x14ac:dyDescent="0.2">
      <c r="A869" s="1" t="s">
        <v>1546</v>
      </c>
      <c r="B869" s="1" t="s">
        <v>1113</v>
      </c>
      <c r="C869" s="1" t="s">
        <v>1375</v>
      </c>
      <c r="D869" s="1" t="s">
        <v>1367</v>
      </c>
      <c r="E869" s="1" t="s">
        <v>1547</v>
      </c>
      <c r="F869" s="1" t="s">
        <v>597</v>
      </c>
      <c r="G869" s="1" t="s">
        <v>1548</v>
      </c>
      <c r="H869" s="1">
        <v>305350</v>
      </c>
      <c r="I869" s="1">
        <v>6129</v>
      </c>
      <c r="J869" s="1" t="s">
        <v>516</v>
      </c>
      <c r="K869" s="13" t="s">
        <v>988</v>
      </c>
      <c r="L869" s="1" t="s">
        <v>1378</v>
      </c>
      <c r="M869" s="1" t="s">
        <v>1379</v>
      </c>
      <c r="N869" s="1" t="s">
        <v>527</v>
      </c>
      <c r="P869" s="1" t="s">
        <v>38</v>
      </c>
      <c r="Q869" s="1" t="s">
        <v>542</v>
      </c>
      <c r="R869" s="1" t="s">
        <v>543</v>
      </c>
      <c r="S869" s="1" t="s">
        <v>1381</v>
      </c>
      <c r="T869" s="1" t="s">
        <v>1382</v>
      </c>
      <c r="U869" s="14" t="str">
        <f t="shared" si="26"/>
        <v>https://de.wikipedia.org/wiki/Kraftwerk_Bremgarten-Bruggm%C3%BChle</v>
      </c>
      <c r="V869" s="14" t="str">
        <f t="shared" si="27"/>
        <v>http://www.museumreusskraftwerk.ch/geschichte/kraftwerk-geschichte</v>
      </c>
      <c r="W869" s="1" t="s">
        <v>405</v>
      </c>
      <c r="X869" s="1" t="s">
        <v>404</v>
      </c>
      <c r="Y869" s="1">
        <v>2101</v>
      </c>
    </row>
    <row r="870" spans="1:25" ht="25.5" x14ac:dyDescent="0.2">
      <c r="A870" s="1" t="s">
        <v>1549</v>
      </c>
      <c r="B870" s="1" t="s">
        <v>1113</v>
      </c>
      <c r="C870" s="1" t="s">
        <v>1550</v>
      </c>
      <c r="D870" s="1" t="s">
        <v>1367</v>
      </c>
      <c r="E870" s="1" t="s">
        <v>1551</v>
      </c>
      <c r="F870" s="1" t="s">
        <v>555</v>
      </c>
      <c r="G870" s="1" t="s">
        <v>1552</v>
      </c>
      <c r="H870" s="1" t="s">
        <v>38</v>
      </c>
      <c r="I870" s="1" t="s">
        <v>38</v>
      </c>
      <c r="J870" s="1" t="s">
        <v>1553</v>
      </c>
      <c r="K870" s="13" t="s">
        <v>737</v>
      </c>
      <c r="M870" s="1" t="s">
        <v>38</v>
      </c>
      <c r="N870" s="1" t="s">
        <v>1111</v>
      </c>
      <c r="P870" s="1" t="s">
        <v>38</v>
      </c>
      <c r="Q870" s="1" t="s">
        <v>542</v>
      </c>
      <c r="R870" s="1" t="s">
        <v>528</v>
      </c>
      <c r="T870" s="1" t="s">
        <v>1554</v>
      </c>
      <c r="U870" s="14" t="str">
        <f t="shared" si="26"/>
        <v>https://www.conrad-holzbau.ch/</v>
      </c>
      <c r="V870" s="14" t="str">
        <f t="shared" si="27"/>
        <v/>
      </c>
      <c r="W870" s="1" t="s">
        <v>403</v>
      </c>
      <c r="X870" s="1" t="s">
        <v>38</v>
      </c>
      <c r="Y870" s="1">
        <v>2102</v>
      </c>
    </row>
    <row r="871" spans="1:25" ht="38.25" x14ac:dyDescent="0.2">
      <c r="A871" s="1" t="s">
        <v>1557</v>
      </c>
      <c r="B871" s="1" t="s">
        <v>1113</v>
      </c>
      <c r="C871" s="1" t="s">
        <v>1555</v>
      </c>
      <c r="D871" s="1" t="s">
        <v>1367</v>
      </c>
      <c r="E871" s="1" t="s">
        <v>1558</v>
      </c>
      <c r="F871" s="1" t="s">
        <v>555</v>
      </c>
      <c r="G871" s="1" t="s">
        <v>1559</v>
      </c>
      <c r="H871" s="1" t="s">
        <v>38</v>
      </c>
      <c r="I871" s="1" t="s">
        <v>38</v>
      </c>
      <c r="J871" s="1" t="s">
        <v>1560</v>
      </c>
      <c r="K871" s="13" t="s">
        <v>1536</v>
      </c>
      <c r="M871" s="1" t="s">
        <v>38</v>
      </c>
      <c r="N871" s="1" t="s">
        <v>542</v>
      </c>
      <c r="P871" s="1" t="s">
        <v>38</v>
      </c>
      <c r="Q871" s="1" t="s">
        <v>542</v>
      </c>
      <c r="R871" s="1" t="s">
        <v>543</v>
      </c>
      <c r="S871" s="1" t="s">
        <v>1561</v>
      </c>
      <c r="T871" s="1" t="s">
        <v>1562</v>
      </c>
      <c r="U871" s="14" t="str">
        <f t="shared" si="26"/>
        <v>https://de.wikipedia.org/wiki/Gipsm%C3%BChlen_M%C3%BClligen_und_Windisch</v>
      </c>
      <c r="V871" s="14" t="str">
        <f t="shared" si="27"/>
        <v/>
      </c>
      <c r="W871" s="1" t="s">
        <v>402</v>
      </c>
      <c r="X871" s="1" t="s">
        <v>38</v>
      </c>
      <c r="Y871" s="1">
        <v>2156</v>
      </c>
    </row>
    <row r="872" spans="1:25" ht="63.75" x14ac:dyDescent="0.2">
      <c r="A872" s="1" t="s">
        <v>1563</v>
      </c>
      <c r="B872" s="1" t="s">
        <v>1113</v>
      </c>
      <c r="C872" s="1" t="s">
        <v>1564</v>
      </c>
      <c r="D872" s="1" t="s">
        <v>1565</v>
      </c>
      <c r="E872" s="1" t="s">
        <v>1566</v>
      </c>
      <c r="F872" s="1" t="s">
        <v>555</v>
      </c>
      <c r="G872" s="1" t="s">
        <v>1567</v>
      </c>
      <c r="H872" s="1" t="s">
        <v>38</v>
      </c>
      <c r="I872" s="1" t="s">
        <v>38</v>
      </c>
      <c r="J872" s="1" t="s">
        <v>1568</v>
      </c>
      <c r="K872" s="13" t="s">
        <v>737</v>
      </c>
      <c r="M872" s="1" t="s">
        <v>38</v>
      </c>
      <c r="N872" s="1" t="s">
        <v>542</v>
      </c>
      <c r="P872" s="1" t="s">
        <v>38</v>
      </c>
      <c r="Q872" s="1" t="s">
        <v>542</v>
      </c>
      <c r="R872" s="1" t="s">
        <v>543</v>
      </c>
      <c r="S872" s="1" t="s">
        <v>1569</v>
      </c>
      <c r="T872" s="1" t="s">
        <v>1570</v>
      </c>
      <c r="U872" s="14" t="str">
        <f t="shared" si="26"/>
        <v>https://www.ag.ch/denkmalpflege/suche/detail.aspx?ID=27096</v>
      </c>
      <c r="V872" s="14" t="str">
        <f t="shared" si="27"/>
        <v/>
      </c>
      <c r="W872" s="1" t="s">
        <v>401</v>
      </c>
      <c r="X872" s="1" t="s">
        <v>38</v>
      </c>
      <c r="Y872" s="1">
        <v>2159</v>
      </c>
    </row>
    <row r="873" spans="1:25" ht="25.5" x14ac:dyDescent="0.2">
      <c r="A873" s="1" t="s">
        <v>1572</v>
      </c>
      <c r="B873" s="1" t="s">
        <v>1113</v>
      </c>
      <c r="C873" s="1" t="s">
        <v>1571</v>
      </c>
      <c r="D873" s="1" t="s">
        <v>1573</v>
      </c>
      <c r="E873" s="1" t="s">
        <v>1574</v>
      </c>
      <c r="F873" s="1" t="s">
        <v>555</v>
      </c>
      <c r="H873" s="1" t="s">
        <v>38</v>
      </c>
      <c r="I873" s="1" t="s">
        <v>38</v>
      </c>
      <c r="J873" s="1" t="s">
        <v>1077</v>
      </c>
      <c r="K873" s="13" t="s">
        <v>1575</v>
      </c>
      <c r="M873" s="1" t="s">
        <v>38</v>
      </c>
      <c r="N873" s="1" t="s">
        <v>1111</v>
      </c>
      <c r="P873" s="1" t="s">
        <v>38</v>
      </c>
      <c r="Q873" s="1" t="s">
        <v>542</v>
      </c>
      <c r="R873" s="1" t="s">
        <v>543</v>
      </c>
      <c r="S873" s="1" t="s">
        <v>1576</v>
      </c>
      <c r="T873" s="1" t="s">
        <v>1577</v>
      </c>
      <c r="U873" s="14" t="str">
        <f t="shared" si="26"/>
        <v>https://www.ag.ch/denkmalpflege/suche/detail.aspx?ID=116236</v>
      </c>
      <c r="V873" s="14" t="str">
        <f t="shared" si="27"/>
        <v/>
      </c>
      <c r="W873" s="1" t="s">
        <v>400</v>
      </c>
      <c r="X873" s="1" t="s">
        <v>38</v>
      </c>
      <c r="Y873" s="1">
        <v>2195</v>
      </c>
    </row>
    <row r="874" spans="1:25" ht="38.25" x14ac:dyDescent="0.2">
      <c r="A874" s="1" t="s">
        <v>6921</v>
      </c>
      <c r="B874" s="1" t="s">
        <v>6922</v>
      </c>
      <c r="C874" s="1" t="s">
        <v>5742</v>
      </c>
      <c r="D874" s="1" t="s">
        <v>4097</v>
      </c>
      <c r="E874" s="1" t="s">
        <v>6923</v>
      </c>
      <c r="F874" s="1" t="s">
        <v>555</v>
      </c>
      <c r="G874" s="1" t="s">
        <v>6924</v>
      </c>
      <c r="H874" s="1" t="s">
        <v>38</v>
      </c>
      <c r="I874" s="1" t="s">
        <v>38</v>
      </c>
      <c r="J874" s="1" t="s">
        <v>521</v>
      </c>
      <c r="K874" s="13" t="s">
        <v>989</v>
      </c>
      <c r="M874" s="1" t="s">
        <v>38</v>
      </c>
      <c r="N874" s="1" t="s">
        <v>559</v>
      </c>
      <c r="P874" s="1" t="s">
        <v>38</v>
      </c>
      <c r="Q874" s="1" t="s">
        <v>542</v>
      </c>
      <c r="R874" s="1" t="s">
        <v>528</v>
      </c>
      <c r="T874" s="1" t="s">
        <v>6925</v>
      </c>
      <c r="U874" s="14" t="str">
        <f t="shared" si="26"/>
        <v/>
      </c>
      <c r="V874" s="14" t="str">
        <f t="shared" si="27"/>
        <v/>
      </c>
      <c r="Y874" s="1">
        <v>2280</v>
      </c>
    </row>
    <row r="875" spans="1:25" ht="51" x14ac:dyDescent="0.2">
      <c r="A875" s="1" t="s">
        <v>3992</v>
      </c>
      <c r="B875" s="1" t="s">
        <v>3993</v>
      </c>
      <c r="C875" s="1" t="s">
        <v>3994</v>
      </c>
      <c r="D875" s="1" t="s">
        <v>3995</v>
      </c>
      <c r="E875" s="1" t="s">
        <v>3996</v>
      </c>
      <c r="F875" s="1" t="s">
        <v>555</v>
      </c>
      <c r="G875" s="1" t="s">
        <v>3997</v>
      </c>
      <c r="H875" s="1" t="s">
        <v>38</v>
      </c>
      <c r="I875" s="1" t="s">
        <v>38</v>
      </c>
      <c r="J875" s="1" t="s">
        <v>3998</v>
      </c>
      <c r="K875" s="13" t="s">
        <v>935</v>
      </c>
      <c r="M875" s="1" t="s">
        <v>38</v>
      </c>
      <c r="N875" s="1" t="s">
        <v>559</v>
      </c>
      <c r="P875" s="1" t="s">
        <v>3999</v>
      </c>
      <c r="Q875" s="1" t="s">
        <v>542</v>
      </c>
      <c r="R875" s="1" t="s">
        <v>543</v>
      </c>
      <c r="S875" s="1" t="s">
        <v>4000</v>
      </c>
      <c r="T875" s="1" t="s">
        <v>4001</v>
      </c>
      <c r="U875" s="14" t="str">
        <f t="shared" si="26"/>
        <v>https://map.geo.tg.ch/apps/denkmaldatenbank/?id=364263</v>
      </c>
      <c r="V875" s="14" t="str">
        <f t="shared" si="27"/>
        <v>https://map.geo.tg.ch/apps/denkmaldatenbank/?id=364262</v>
      </c>
      <c r="W875" s="1" t="s">
        <v>220</v>
      </c>
      <c r="X875" s="1" t="s">
        <v>219</v>
      </c>
      <c r="Y875" s="1">
        <v>2281</v>
      </c>
    </row>
    <row r="876" spans="1:25" ht="89.25" x14ac:dyDescent="0.2">
      <c r="A876" s="1" t="s">
        <v>4002</v>
      </c>
      <c r="B876" s="1" t="s">
        <v>3993</v>
      </c>
      <c r="C876" s="1" t="s">
        <v>4003</v>
      </c>
      <c r="D876" s="1" t="s">
        <v>2589</v>
      </c>
      <c r="E876" s="1" t="s">
        <v>4004</v>
      </c>
      <c r="F876" s="1" t="s">
        <v>577</v>
      </c>
      <c r="H876" s="1">
        <v>107300</v>
      </c>
      <c r="I876" s="1">
        <v>13486</v>
      </c>
      <c r="J876" s="1" t="s">
        <v>516</v>
      </c>
      <c r="K876" s="13" t="s">
        <v>1793</v>
      </c>
      <c r="L876" s="1" t="s">
        <v>4005</v>
      </c>
      <c r="M876" s="1" t="s">
        <v>2220</v>
      </c>
      <c r="N876" s="1" t="s">
        <v>4006</v>
      </c>
      <c r="O876" s="1" t="s">
        <v>560</v>
      </c>
      <c r="P876" s="1" t="s">
        <v>38</v>
      </c>
      <c r="Q876" s="1" t="s">
        <v>542</v>
      </c>
      <c r="R876" s="1" t="s">
        <v>543</v>
      </c>
      <c r="S876" s="1" t="s">
        <v>4007</v>
      </c>
      <c r="T876" s="1" t="s">
        <v>4008</v>
      </c>
      <c r="U876" s="14" t="str">
        <f t="shared" si="26"/>
        <v/>
      </c>
      <c r="V876" s="14" t="str">
        <f t="shared" si="27"/>
        <v/>
      </c>
      <c r="Y876" s="1">
        <v>2282</v>
      </c>
    </row>
    <row r="877" spans="1:25" ht="38.25" x14ac:dyDescent="0.2">
      <c r="A877" s="1" t="s">
        <v>4009</v>
      </c>
      <c r="B877" s="1" t="s">
        <v>3993</v>
      </c>
      <c r="C877" s="1" t="s">
        <v>4010</v>
      </c>
      <c r="D877" s="1" t="s">
        <v>2589</v>
      </c>
      <c r="E877" s="1" t="s">
        <v>4011</v>
      </c>
      <c r="F877" s="1" t="s">
        <v>555</v>
      </c>
      <c r="G877" s="1" t="s">
        <v>4012</v>
      </c>
      <c r="H877" s="1" t="s">
        <v>38</v>
      </c>
      <c r="I877" s="1" t="s">
        <v>38</v>
      </c>
      <c r="J877" s="1" t="s">
        <v>4013</v>
      </c>
      <c r="K877" s="13" t="s">
        <v>840</v>
      </c>
      <c r="M877" s="1" t="s">
        <v>38</v>
      </c>
      <c r="N877" s="1" t="s">
        <v>559</v>
      </c>
      <c r="P877" s="1">
        <v>1864</v>
      </c>
      <c r="Q877" s="1" t="s">
        <v>542</v>
      </c>
      <c r="R877" s="1" t="s">
        <v>543</v>
      </c>
      <c r="S877" s="1" t="s">
        <v>4014</v>
      </c>
      <c r="T877" s="1" t="s">
        <v>4015</v>
      </c>
      <c r="U877" s="14" t="str">
        <f t="shared" si="26"/>
        <v>http://www.kraftzentrale-schoenenberg.ch/</v>
      </c>
      <c r="V877" s="14" t="str">
        <f t="shared" si="27"/>
        <v/>
      </c>
      <c r="W877" s="1" t="s">
        <v>218</v>
      </c>
      <c r="X877" s="1" t="s">
        <v>38</v>
      </c>
      <c r="Y877" s="1">
        <v>2283</v>
      </c>
    </row>
    <row r="878" spans="1:25" ht="38.25" x14ac:dyDescent="0.2">
      <c r="A878" s="1" t="s">
        <v>4016</v>
      </c>
      <c r="B878" s="1" t="s">
        <v>3993</v>
      </c>
      <c r="C878" s="1" t="s">
        <v>4017</v>
      </c>
      <c r="D878" s="1" t="s">
        <v>2589</v>
      </c>
      <c r="E878" s="1" t="s">
        <v>4018</v>
      </c>
      <c r="F878" s="1" t="s">
        <v>536</v>
      </c>
      <c r="G878" s="1" t="s">
        <v>4019</v>
      </c>
      <c r="H878" s="1">
        <v>107950</v>
      </c>
      <c r="I878" s="1">
        <v>34650</v>
      </c>
      <c r="J878" s="1" t="s">
        <v>516</v>
      </c>
      <c r="K878" s="13" t="s">
        <v>1407</v>
      </c>
      <c r="L878" s="1" t="s">
        <v>2710</v>
      </c>
      <c r="M878" s="1" t="s">
        <v>4020</v>
      </c>
      <c r="N878" s="1" t="s">
        <v>527</v>
      </c>
      <c r="O878" s="1" t="s">
        <v>560</v>
      </c>
      <c r="P878" s="1">
        <v>1874</v>
      </c>
      <c r="Q878" s="1" t="s">
        <v>645</v>
      </c>
      <c r="R878" s="1" t="s">
        <v>543</v>
      </c>
      <c r="S878" s="1" t="s">
        <v>4021</v>
      </c>
      <c r="T878" s="1" t="s">
        <v>4022</v>
      </c>
      <c r="U878" s="14" t="str">
        <f t="shared" si="26"/>
        <v>https://www.axpo.com/ch/de/newsroom/medienmitteilungen/2016/kwk-buerglen-nach-erneuerung-wieder-am-netz.html</v>
      </c>
      <c r="V878" s="14" t="str">
        <f t="shared" si="27"/>
        <v/>
      </c>
      <c r="W878" s="1" t="s">
        <v>217</v>
      </c>
      <c r="X878" s="1" t="s">
        <v>38</v>
      </c>
      <c r="Y878" s="1">
        <v>2284</v>
      </c>
    </row>
    <row r="879" spans="1:25" ht="38.25" x14ac:dyDescent="0.2">
      <c r="A879" s="1" t="s">
        <v>4023</v>
      </c>
      <c r="B879" s="1" t="s">
        <v>3993</v>
      </c>
      <c r="C879" s="1" t="s">
        <v>4017</v>
      </c>
      <c r="D879" s="1" t="s">
        <v>2589</v>
      </c>
      <c r="E879" s="1" t="s">
        <v>4024</v>
      </c>
      <c r="F879" s="1" t="s">
        <v>536</v>
      </c>
      <c r="G879" s="1" t="s">
        <v>4025</v>
      </c>
      <c r="H879" s="1">
        <v>107900</v>
      </c>
      <c r="I879" s="1">
        <v>9743</v>
      </c>
      <c r="J879" s="1" t="s">
        <v>516</v>
      </c>
      <c r="K879" s="13" t="s">
        <v>568</v>
      </c>
      <c r="L879" s="1" t="s">
        <v>4026</v>
      </c>
      <c r="M879" s="1" t="s">
        <v>4027</v>
      </c>
      <c r="N879" s="1" t="s">
        <v>527</v>
      </c>
      <c r="P879" s="1" t="s">
        <v>38</v>
      </c>
      <c r="Q879" s="1" t="s">
        <v>542</v>
      </c>
      <c r="R879" s="1" t="s">
        <v>543</v>
      </c>
      <c r="S879" s="1" t="s">
        <v>4028</v>
      </c>
      <c r="T879" s="1" t="s">
        <v>4029</v>
      </c>
      <c r="U879" s="14" t="str">
        <f t="shared" si="26"/>
        <v/>
      </c>
      <c r="V879" s="14" t="str">
        <f t="shared" si="27"/>
        <v/>
      </c>
      <c r="Y879" s="1">
        <v>2285</v>
      </c>
    </row>
    <row r="880" spans="1:25" ht="51" x14ac:dyDescent="0.2">
      <c r="A880" s="1" t="s">
        <v>4030</v>
      </c>
      <c r="B880" s="1" t="s">
        <v>3993</v>
      </c>
      <c r="C880" s="1" t="s">
        <v>4017</v>
      </c>
      <c r="D880" s="1" t="s">
        <v>2589</v>
      </c>
      <c r="E880" s="1" t="s">
        <v>4031</v>
      </c>
      <c r="F880" s="1" t="s">
        <v>659</v>
      </c>
      <c r="G880" s="1" t="s">
        <v>4025</v>
      </c>
      <c r="H880" s="1">
        <v>107900</v>
      </c>
      <c r="I880" s="1">
        <v>9743</v>
      </c>
      <c r="J880" s="1" t="s">
        <v>516</v>
      </c>
      <c r="K880" s="13" t="s">
        <v>719</v>
      </c>
      <c r="L880" s="1" t="s">
        <v>4026</v>
      </c>
      <c r="M880" s="1" t="s">
        <v>4027</v>
      </c>
      <c r="N880" s="1" t="s">
        <v>527</v>
      </c>
      <c r="P880" s="1">
        <v>1907</v>
      </c>
      <c r="Q880" s="1" t="s">
        <v>542</v>
      </c>
      <c r="R880" s="1" t="s">
        <v>543</v>
      </c>
      <c r="S880" s="1" t="s">
        <v>4028</v>
      </c>
      <c r="T880" s="1" t="s">
        <v>4029</v>
      </c>
      <c r="U880" s="14" t="str">
        <f t="shared" si="26"/>
        <v/>
      </c>
      <c r="V880" s="14" t="str">
        <f t="shared" si="27"/>
        <v/>
      </c>
      <c r="Y880" s="1">
        <v>2286</v>
      </c>
    </row>
    <row r="881" spans="1:25" ht="38.25" x14ac:dyDescent="0.2">
      <c r="A881" s="1" t="s">
        <v>4032</v>
      </c>
      <c r="B881" s="1" t="s">
        <v>3993</v>
      </c>
      <c r="C881" s="1" t="s">
        <v>4033</v>
      </c>
      <c r="D881" s="1" t="s">
        <v>2589</v>
      </c>
      <c r="E881" s="1" t="s">
        <v>4034</v>
      </c>
      <c r="F881" s="1" t="s">
        <v>577</v>
      </c>
      <c r="H881" s="1">
        <v>108100</v>
      </c>
      <c r="I881" s="1" t="s">
        <v>38</v>
      </c>
      <c r="J881" s="1" t="s">
        <v>516</v>
      </c>
      <c r="K881" s="13" t="s">
        <v>1187</v>
      </c>
      <c r="L881" s="1" t="s">
        <v>1349</v>
      </c>
      <c r="M881" s="1" t="s">
        <v>4035</v>
      </c>
      <c r="N881" s="1" t="s">
        <v>1461</v>
      </c>
      <c r="O881" s="1" t="s">
        <v>560</v>
      </c>
      <c r="P881" s="1">
        <v>1858</v>
      </c>
      <c r="Q881" s="1" t="s">
        <v>542</v>
      </c>
      <c r="R881" s="1" t="s">
        <v>528</v>
      </c>
      <c r="T881" s="1" t="s">
        <v>4036</v>
      </c>
      <c r="U881" s="14" t="str">
        <f t="shared" si="26"/>
        <v/>
      </c>
      <c r="V881" s="14" t="str">
        <f t="shared" si="27"/>
        <v/>
      </c>
      <c r="Y881" s="1">
        <v>2287</v>
      </c>
    </row>
    <row r="882" spans="1:25" ht="38.25" x14ac:dyDescent="0.2">
      <c r="A882" s="1" t="s">
        <v>4037</v>
      </c>
      <c r="B882" s="1" t="s">
        <v>3993</v>
      </c>
      <c r="C882" s="1" t="s">
        <v>4033</v>
      </c>
      <c r="D882" s="1" t="s">
        <v>2589</v>
      </c>
      <c r="E882" s="1" t="s">
        <v>4038</v>
      </c>
      <c r="F882" s="1" t="s">
        <v>536</v>
      </c>
      <c r="H882" s="1">
        <v>108200</v>
      </c>
      <c r="I882" s="1">
        <v>11808</v>
      </c>
      <c r="J882" s="1" t="s">
        <v>516</v>
      </c>
      <c r="K882" s="13" t="s">
        <v>856</v>
      </c>
      <c r="L882" s="1" t="s">
        <v>1349</v>
      </c>
      <c r="M882" s="1" t="s">
        <v>2614</v>
      </c>
      <c r="N882" s="1" t="s">
        <v>882</v>
      </c>
      <c r="O882" s="1" t="s">
        <v>560</v>
      </c>
      <c r="P882" s="1">
        <v>1910</v>
      </c>
      <c r="Q882" s="1" t="s">
        <v>542</v>
      </c>
      <c r="R882" s="1" t="s">
        <v>528</v>
      </c>
      <c r="T882" s="1" t="s">
        <v>4039</v>
      </c>
      <c r="U882" s="14" t="str">
        <f t="shared" si="26"/>
        <v>https://www.alpiq.com/de/energie/anlagen/wasserkraft/kleinwasserkraftwerk-meyerhans-muehle</v>
      </c>
      <c r="V882" s="14" t="str">
        <f t="shared" si="27"/>
        <v/>
      </c>
      <c r="W882" s="1" t="s">
        <v>216</v>
      </c>
      <c r="X882" s="1" t="s">
        <v>38</v>
      </c>
      <c r="Y882" s="1">
        <v>2288</v>
      </c>
    </row>
    <row r="883" spans="1:25" ht="25.5" x14ac:dyDescent="0.2">
      <c r="A883" s="1" t="s">
        <v>4040</v>
      </c>
      <c r="B883" s="1" t="s">
        <v>3993</v>
      </c>
      <c r="C883" s="1" t="s">
        <v>4041</v>
      </c>
      <c r="D883" s="1" t="s">
        <v>2589</v>
      </c>
      <c r="E883" s="1" t="s">
        <v>4042</v>
      </c>
      <c r="F883" s="1" t="s">
        <v>555</v>
      </c>
      <c r="H883" s="1" t="s">
        <v>38</v>
      </c>
      <c r="I883" s="1" t="s">
        <v>38</v>
      </c>
      <c r="J883" s="1" t="s">
        <v>1194</v>
      </c>
      <c r="K883" s="13" t="s">
        <v>1986</v>
      </c>
      <c r="M883" s="1" t="s">
        <v>38</v>
      </c>
      <c r="N883" s="1" t="s">
        <v>559</v>
      </c>
      <c r="O883" s="1" t="s">
        <v>560</v>
      </c>
      <c r="P883" s="1" t="s">
        <v>38</v>
      </c>
      <c r="Q883" s="1" t="s">
        <v>542</v>
      </c>
      <c r="R883" s="1" t="s">
        <v>543</v>
      </c>
      <c r="S883" s="1" t="s">
        <v>4043</v>
      </c>
      <c r="T883" s="1" t="s">
        <v>4044</v>
      </c>
      <c r="U883" s="14" t="str">
        <f t="shared" si="26"/>
        <v/>
      </c>
      <c r="V883" s="14" t="str">
        <f t="shared" si="27"/>
        <v/>
      </c>
      <c r="Y883" s="1">
        <v>2289</v>
      </c>
    </row>
    <row r="884" spans="1:25" ht="38.25" x14ac:dyDescent="0.2">
      <c r="A884" s="1" t="s">
        <v>4045</v>
      </c>
      <c r="B884" s="1" t="s">
        <v>3993</v>
      </c>
      <c r="C884" s="1" t="s">
        <v>4041</v>
      </c>
      <c r="D884" s="1" t="s">
        <v>4046</v>
      </c>
      <c r="E884" s="1" t="s">
        <v>4047</v>
      </c>
      <c r="F884" s="1" t="s">
        <v>555</v>
      </c>
      <c r="G884" s="1" t="s">
        <v>4048</v>
      </c>
      <c r="H884" s="1" t="s">
        <v>38</v>
      </c>
      <c r="I884" s="1" t="s">
        <v>38</v>
      </c>
      <c r="J884" s="1" t="s">
        <v>4049</v>
      </c>
      <c r="K884" s="13" t="s">
        <v>784</v>
      </c>
      <c r="M884" s="1" t="s">
        <v>38</v>
      </c>
      <c r="N884" s="1" t="s">
        <v>559</v>
      </c>
      <c r="P884" s="1">
        <v>1911</v>
      </c>
      <c r="Q884" s="1" t="s">
        <v>542</v>
      </c>
      <c r="R884" s="1" t="s">
        <v>543</v>
      </c>
      <c r="S884" s="1" t="s">
        <v>4050</v>
      </c>
      <c r="T884" s="1" t="s">
        <v>4051</v>
      </c>
      <c r="U884" s="14" t="str">
        <f t="shared" si="26"/>
        <v>https://industriekultur.ch/#/object/8207</v>
      </c>
      <c r="V884" s="14" t="str">
        <f t="shared" si="27"/>
        <v>https://map.geo.tg.ch/apps/denkmaldatenbank/?id=390718</v>
      </c>
      <c r="W884" s="1" t="s">
        <v>215</v>
      </c>
      <c r="X884" s="1" t="s">
        <v>214</v>
      </c>
      <c r="Y884" s="1">
        <v>2291</v>
      </c>
    </row>
    <row r="885" spans="1:25" ht="76.5" x14ac:dyDescent="0.2">
      <c r="A885" s="1" t="s">
        <v>4052</v>
      </c>
      <c r="B885" s="1" t="s">
        <v>3993</v>
      </c>
      <c r="C885" s="1" t="s">
        <v>4053</v>
      </c>
      <c r="D885" s="1" t="s">
        <v>4054</v>
      </c>
      <c r="E885" s="1" t="s">
        <v>4055</v>
      </c>
      <c r="F885" s="1" t="s">
        <v>536</v>
      </c>
      <c r="G885" s="1" t="s">
        <v>4056</v>
      </c>
      <c r="H885" s="1" t="s">
        <v>38</v>
      </c>
      <c r="I885" s="1" t="s">
        <v>38</v>
      </c>
      <c r="J885" s="1" t="s">
        <v>516</v>
      </c>
      <c r="K885" s="13" t="s">
        <v>897</v>
      </c>
      <c r="L885" s="1" t="s">
        <v>558</v>
      </c>
      <c r="M885" s="1" t="s">
        <v>38</v>
      </c>
      <c r="N885" s="1" t="s">
        <v>4057</v>
      </c>
      <c r="O885" s="1" t="s">
        <v>560</v>
      </c>
      <c r="P885" s="1">
        <v>1859</v>
      </c>
      <c r="Q885" s="1" t="s">
        <v>542</v>
      </c>
      <c r="R885" s="1" t="s">
        <v>561</v>
      </c>
      <c r="S885" s="1" t="s">
        <v>4058</v>
      </c>
      <c r="T885" s="1" t="s">
        <v>4059</v>
      </c>
      <c r="U885" s="14" t="str">
        <f t="shared" si="26"/>
        <v>https://map.geo.tg.ch/apps/denkmaldatenbank/?id=400657</v>
      </c>
      <c r="V885" s="14" t="str">
        <f t="shared" si="27"/>
        <v>https://www.alpiq.com/de/energie/anlagen/wasserkraft/kleinwasserkraftwerk-grueneta</v>
      </c>
      <c r="W885" s="1" t="s">
        <v>213</v>
      </c>
      <c r="X885" s="1" t="s">
        <v>212</v>
      </c>
      <c r="Y885" s="1">
        <v>2292</v>
      </c>
    </row>
    <row r="886" spans="1:25" ht="38.25" x14ac:dyDescent="0.2">
      <c r="A886" s="1" t="s">
        <v>4060</v>
      </c>
      <c r="B886" s="1" t="s">
        <v>3993</v>
      </c>
      <c r="C886" s="1" t="s">
        <v>4061</v>
      </c>
      <c r="D886" s="1" t="s">
        <v>4054</v>
      </c>
      <c r="E886" s="1" t="s">
        <v>4062</v>
      </c>
      <c r="F886" s="1" t="s">
        <v>536</v>
      </c>
      <c r="H886" s="1" t="s">
        <v>38</v>
      </c>
      <c r="I886" s="1">
        <v>8429</v>
      </c>
      <c r="J886" s="1" t="s">
        <v>619</v>
      </c>
      <c r="K886" s="13" t="s">
        <v>755</v>
      </c>
      <c r="L886" s="1" t="s">
        <v>4063</v>
      </c>
      <c r="M886" s="1" t="s">
        <v>4064</v>
      </c>
      <c r="N886" s="1" t="s">
        <v>4057</v>
      </c>
      <c r="O886" s="1" t="s">
        <v>560</v>
      </c>
      <c r="P886" s="1">
        <v>1865</v>
      </c>
      <c r="Q886" s="1" t="s">
        <v>542</v>
      </c>
      <c r="R886" s="1" t="s">
        <v>528</v>
      </c>
      <c r="T886" s="1" t="s">
        <v>4065</v>
      </c>
      <c r="U886" s="14" t="str">
        <f t="shared" si="26"/>
        <v>https://staging.thurkraftwerk.ch/</v>
      </c>
      <c r="V886" s="14" t="str">
        <f t="shared" si="27"/>
        <v/>
      </c>
      <c r="W886" s="1" t="s">
        <v>211</v>
      </c>
      <c r="X886" s="1" t="s">
        <v>38</v>
      </c>
      <c r="Y886" s="1">
        <v>2293</v>
      </c>
    </row>
    <row r="887" spans="1:25" ht="25.5" x14ac:dyDescent="0.2">
      <c r="A887" s="1" t="s">
        <v>4066</v>
      </c>
      <c r="B887" s="1" t="s">
        <v>3993</v>
      </c>
      <c r="C887" s="1" t="s">
        <v>4067</v>
      </c>
      <c r="D887" s="1" t="s">
        <v>4068</v>
      </c>
      <c r="E887" s="1" t="s">
        <v>4069</v>
      </c>
      <c r="F887" s="1" t="s">
        <v>555</v>
      </c>
      <c r="H887" s="1" t="s">
        <v>38</v>
      </c>
      <c r="I887" s="1" t="s">
        <v>38</v>
      </c>
      <c r="J887" s="1" t="s">
        <v>890</v>
      </c>
      <c r="K887" s="13" t="s">
        <v>624</v>
      </c>
      <c r="M887" s="1" t="s">
        <v>38</v>
      </c>
      <c r="N887" s="1" t="s">
        <v>559</v>
      </c>
      <c r="P887" s="1">
        <v>1864</v>
      </c>
      <c r="Q887" s="1" t="s">
        <v>542</v>
      </c>
      <c r="R887" s="1" t="s">
        <v>543</v>
      </c>
      <c r="S887" s="1" t="s">
        <v>4021</v>
      </c>
      <c r="T887" s="1" t="s">
        <v>4070</v>
      </c>
      <c r="U887" s="14" t="str">
        <f t="shared" si="26"/>
        <v/>
      </c>
      <c r="V887" s="14" t="str">
        <f t="shared" si="27"/>
        <v/>
      </c>
      <c r="Y887" s="1">
        <v>2295</v>
      </c>
    </row>
    <row r="888" spans="1:25" ht="76.5" x14ac:dyDescent="0.2">
      <c r="A888" s="1" t="s">
        <v>4071</v>
      </c>
      <c r="B888" s="1" t="s">
        <v>3993</v>
      </c>
      <c r="C888" s="1" t="s">
        <v>4072</v>
      </c>
      <c r="D888" s="1" t="s">
        <v>4073</v>
      </c>
      <c r="E888" s="1" t="s">
        <v>4074</v>
      </c>
      <c r="F888" s="1" t="s">
        <v>536</v>
      </c>
      <c r="G888" s="1" t="s">
        <v>4075</v>
      </c>
      <c r="H888" s="1" t="s">
        <v>38</v>
      </c>
      <c r="I888" s="1">
        <v>9121</v>
      </c>
      <c r="J888" s="1" t="s">
        <v>619</v>
      </c>
      <c r="K888" s="13" t="s">
        <v>784</v>
      </c>
      <c r="L888" s="1" t="s">
        <v>1493</v>
      </c>
      <c r="M888" s="1" t="s">
        <v>1494</v>
      </c>
      <c r="N888" s="1" t="s">
        <v>4076</v>
      </c>
      <c r="P888" s="1" t="s">
        <v>38</v>
      </c>
      <c r="Q888" s="1" t="s">
        <v>542</v>
      </c>
      <c r="R888" s="1" t="s">
        <v>543</v>
      </c>
      <c r="S888" s="1" t="s">
        <v>4021</v>
      </c>
      <c r="T888" s="1" t="s">
        <v>4077</v>
      </c>
      <c r="U888" s="14" t="str">
        <f t="shared" si="26"/>
        <v>https://www.thurgauer-naturstrom.ch/die-energiequelle-bei-sitterdorf/</v>
      </c>
      <c r="V888" s="14" t="str">
        <f t="shared" si="27"/>
        <v/>
      </c>
      <c r="W888" s="1" t="s">
        <v>210</v>
      </c>
      <c r="X888" s="1" t="s">
        <v>38</v>
      </c>
      <c r="Y888" s="1">
        <v>2296</v>
      </c>
    </row>
    <row r="889" spans="1:25" ht="102" x14ac:dyDescent="0.2">
      <c r="A889" s="1" t="s">
        <v>4078</v>
      </c>
      <c r="B889" s="1" t="s">
        <v>3993</v>
      </c>
      <c r="C889" s="1" t="s">
        <v>4003</v>
      </c>
      <c r="D889" s="1" t="s">
        <v>1663</v>
      </c>
      <c r="E889" s="1" t="s">
        <v>4079</v>
      </c>
      <c r="F889" s="1" t="s">
        <v>536</v>
      </c>
      <c r="G889" s="1" t="s">
        <v>4080</v>
      </c>
      <c r="H889" s="1" t="s">
        <v>38</v>
      </c>
      <c r="I889" s="1" t="s">
        <v>38</v>
      </c>
      <c r="J889" s="1" t="s">
        <v>516</v>
      </c>
      <c r="K889" s="13" t="s">
        <v>897</v>
      </c>
      <c r="L889" s="1" t="s">
        <v>558</v>
      </c>
      <c r="M889" s="1" t="s">
        <v>38</v>
      </c>
      <c r="N889" s="1" t="s">
        <v>4057</v>
      </c>
      <c r="O889" s="1" t="s">
        <v>560</v>
      </c>
      <c r="P889" s="1" t="s">
        <v>4081</v>
      </c>
      <c r="Q889" s="1" t="s">
        <v>542</v>
      </c>
      <c r="R889" s="1" t="s">
        <v>543</v>
      </c>
      <c r="S889" s="1" t="s">
        <v>4082</v>
      </c>
      <c r="T889" s="1" t="s">
        <v>4083</v>
      </c>
      <c r="U889" s="14" t="str">
        <f t="shared" si="26"/>
        <v>https://www.alpiq.com/de/energie/anlagen/wasserkraft/kleinwasserkraftwerke-bruggmuehle-und-sittermuehle</v>
      </c>
      <c r="V889" s="14" t="str">
        <f t="shared" si="27"/>
        <v>https://map.geo.tg.ch/apps/denkmaldatenbank/?id=361412</v>
      </c>
      <c r="W889" s="1" t="s">
        <v>202</v>
      </c>
      <c r="X889" s="1" t="s">
        <v>201</v>
      </c>
      <c r="Y889" s="1">
        <v>2297</v>
      </c>
    </row>
    <row r="890" spans="1:25" ht="38.25" x14ac:dyDescent="0.2">
      <c r="A890" s="1" t="s">
        <v>4084</v>
      </c>
      <c r="B890" s="1" t="s">
        <v>3993</v>
      </c>
      <c r="C890" s="1" t="s">
        <v>4085</v>
      </c>
      <c r="D890" s="1" t="s">
        <v>4086</v>
      </c>
      <c r="E890" s="1" t="s">
        <v>4087</v>
      </c>
      <c r="F890" s="1" t="s">
        <v>555</v>
      </c>
      <c r="H890" s="1" t="s">
        <v>38</v>
      </c>
      <c r="I890" s="1" t="s">
        <v>38</v>
      </c>
      <c r="J890" s="1" t="s">
        <v>1543</v>
      </c>
      <c r="K890" s="13" t="s">
        <v>935</v>
      </c>
      <c r="M890" s="1" t="s">
        <v>38</v>
      </c>
      <c r="N890" s="1" t="s">
        <v>559</v>
      </c>
      <c r="P890" s="1" t="s">
        <v>38</v>
      </c>
      <c r="Q890" s="1" t="s">
        <v>542</v>
      </c>
      <c r="R890" s="1" t="s">
        <v>543</v>
      </c>
      <c r="S890" s="1" t="s">
        <v>4088</v>
      </c>
      <c r="T890" s="1" t="s">
        <v>4089</v>
      </c>
      <c r="U890" s="14" t="str">
        <f t="shared" si="26"/>
        <v/>
      </c>
      <c r="V890" s="14" t="str">
        <f t="shared" si="27"/>
        <v/>
      </c>
      <c r="Y890" s="1">
        <v>2299</v>
      </c>
    </row>
    <row r="891" spans="1:25" ht="63.75" x14ac:dyDescent="0.2">
      <c r="A891" s="1" t="s">
        <v>4090</v>
      </c>
      <c r="B891" s="1" t="s">
        <v>3993</v>
      </c>
      <c r="C891" s="1" t="s">
        <v>4091</v>
      </c>
      <c r="D891" s="1" t="s">
        <v>4046</v>
      </c>
      <c r="E891" s="1" t="s">
        <v>4092</v>
      </c>
      <c r="F891" s="1" t="s">
        <v>555</v>
      </c>
      <c r="H891" s="1" t="s">
        <v>38</v>
      </c>
      <c r="I891" s="1" t="s">
        <v>38</v>
      </c>
      <c r="J891" s="1" t="s">
        <v>1543</v>
      </c>
      <c r="K891" s="13" t="s">
        <v>624</v>
      </c>
      <c r="M891" s="1" t="s">
        <v>38</v>
      </c>
      <c r="N891" s="1" t="s">
        <v>559</v>
      </c>
      <c r="P891" s="1" t="s">
        <v>38</v>
      </c>
      <c r="Q891" s="1" t="s">
        <v>542</v>
      </c>
      <c r="R891" s="1" t="s">
        <v>543</v>
      </c>
      <c r="S891" s="1" t="s">
        <v>4093</v>
      </c>
      <c r="T891" s="1" t="s">
        <v>4094</v>
      </c>
      <c r="U891" s="14" t="str">
        <f t="shared" si="26"/>
        <v>https://map.geo.tg.ch/apps/denkmaldatenbank/?id=386526</v>
      </c>
      <c r="V891" s="14" t="str">
        <f t="shared" si="27"/>
        <v/>
      </c>
      <c r="W891" s="1" t="s">
        <v>209</v>
      </c>
      <c r="X891" s="1" t="s">
        <v>38</v>
      </c>
      <c r="Y891" s="1">
        <v>2300</v>
      </c>
    </row>
    <row r="892" spans="1:25" ht="51" x14ac:dyDescent="0.2">
      <c r="A892" s="1" t="s">
        <v>4095</v>
      </c>
      <c r="B892" s="1" t="s">
        <v>3993</v>
      </c>
      <c r="C892" s="1" t="s">
        <v>4096</v>
      </c>
      <c r="D892" s="1" t="s">
        <v>4097</v>
      </c>
      <c r="E892" s="1" t="s">
        <v>4098</v>
      </c>
      <c r="F892" s="1" t="s">
        <v>536</v>
      </c>
      <c r="H892" s="1" t="s">
        <v>38</v>
      </c>
      <c r="I892" s="1">
        <v>10306</v>
      </c>
      <c r="J892" s="1" t="s">
        <v>702</v>
      </c>
      <c r="K892" s="13" t="s">
        <v>611</v>
      </c>
      <c r="L892" s="1" t="s">
        <v>1597</v>
      </c>
      <c r="M892" s="1" t="s">
        <v>1598</v>
      </c>
      <c r="N892" s="1" t="s">
        <v>4099</v>
      </c>
      <c r="O892" s="1" t="s">
        <v>560</v>
      </c>
      <c r="P892" s="1">
        <v>1892</v>
      </c>
      <c r="Q892" s="1" t="s">
        <v>645</v>
      </c>
      <c r="R892" s="1" t="s">
        <v>528</v>
      </c>
      <c r="T892" s="1" t="s">
        <v>4100</v>
      </c>
      <c r="U892" s="14" t="str">
        <f t="shared" si="26"/>
        <v/>
      </c>
      <c r="V892" s="14" t="str">
        <f t="shared" si="27"/>
        <v/>
      </c>
      <c r="Y892" s="1">
        <v>2301</v>
      </c>
    </row>
    <row r="893" spans="1:25" ht="63.75" x14ac:dyDescent="0.2">
      <c r="A893" s="1" t="s">
        <v>4101</v>
      </c>
      <c r="B893" s="1" t="s">
        <v>3993</v>
      </c>
      <c r="C893" s="1" t="s">
        <v>4102</v>
      </c>
      <c r="D893" s="1" t="s">
        <v>4097</v>
      </c>
      <c r="E893" s="1" t="s">
        <v>4103</v>
      </c>
      <c r="F893" s="1" t="s">
        <v>555</v>
      </c>
      <c r="G893" s="1" t="s">
        <v>4104</v>
      </c>
      <c r="H893" s="1" t="s">
        <v>38</v>
      </c>
      <c r="I893" s="1" t="s">
        <v>38</v>
      </c>
      <c r="J893" s="1" t="s">
        <v>1077</v>
      </c>
      <c r="K893" s="13" t="s">
        <v>897</v>
      </c>
      <c r="M893" s="1" t="s">
        <v>38</v>
      </c>
      <c r="N893" s="1" t="s">
        <v>1720</v>
      </c>
      <c r="O893" s="1" t="s">
        <v>4105</v>
      </c>
      <c r="P893" s="1">
        <v>1900</v>
      </c>
      <c r="Q893" s="1" t="s">
        <v>634</v>
      </c>
      <c r="R893" s="1" t="s">
        <v>543</v>
      </c>
      <c r="S893" s="1" t="s">
        <v>4106</v>
      </c>
      <c r="T893" s="1" t="s">
        <v>4107</v>
      </c>
      <c r="U893" s="14" t="str">
        <f t="shared" si="26"/>
        <v>https://www.muehlenkalender.ch/waengi-tg-mais--und-roggen-muehle-,-dann-zwirnerei-rosental-.html</v>
      </c>
      <c r="V893" s="14" t="str">
        <f t="shared" si="27"/>
        <v/>
      </c>
      <c r="W893" s="1" t="s">
        <v>208</v>
      </c>
      <c r="X893" s="1" t="s">
        <v>38</v>
      </c>
      <c r="Y893" s="1">
        <v>2302</v>
      </c>
    </row>
    <row r="894" spans="1:25" ht="25.5" x14ac:dyDescent="0.2">
      <c r="A894" s="1" t="s">
        <v>4108</v>
      </c>
      <c r="B894" s="1" t="s">
        <v>3993</v>
      </c>
      <c r="C894" s="1" t="s">
        <v>4109</v>
      </c>
      <c r="D894" s="1" t="s">
        <v>4097</v>
      </c>
      <c r="E894" s="1" t="s">
        <v>4110</v>
      </c>
      <c r="F894" s="1" t="s">
        <v>555</v>
      </c>
      <c r="H894" s="1" t="s">
        <v>38</v>
      </c>
      <c r="I894" s="1" t="s">
        <v>38</v>
      </c>
      <c r="J894" s="1" t="s">
        <v>1077</v>
      </c>
      <c r="K894" s="13" t="s">
        <v>872</v>
      </c>
      <c r="M894" s="1" t="s">
        <v>38</v>
      </c>
      <c r="N894" s="1" t="s">
        <v>559</v>
      </c>
      <c r="P894" s="1">
        <v>1880</v>
      </c>
      <c r="Q894" s="1" t="s">
        <v>542</v>
      </c>
      <c r="R894" s="1" t="s">
        <v>543</v>
      </c>
      <c r="S894" s="1" t="s">
        <v>4111</v>
      </c>
      <c r="T894" s="1" t="s">
        <v>4112</v>
      </c>
      <c r="U894" s="14" t="str">
        <f t="shared" si="26"/>
        <v>https://map.geo.tg.ch/apps/denkmaldatenbank/?id=353569</v>
      </c>
      <c r="V894" s="14" t="str">
        <f t="shared" si="27"/>
        <v/>
      </c>
      <c r="W894" s="1" t="s">
        <v>207</v>
      </c>
      <c r="Y894" s="1">
        <v>2303</v>
      </c>
    </row>
    <row r="895" spans="1:25" ht="38.25" x14ac:dyDescent="0.2">
      <c r="A895" s="1" t="s">
        <v>4113</v>
      </c>
      <c r="B895" s="1" t="s">
        <v>3993</v>
      </c>
      <c r="C895" s="1" t="s">
        <v>4109</v>
      </c>
      <c r="D895" s="1" t="s">
        <v>4097</v>
      </c>
      <c r="E895" s="1" t="s">
        <v>4114</v>
      </c>
      <c r="F895" s="1" t="s">
        <v>555</v>
      </c>
      <c r="H895" s="1" t="s">
        <v>38</v>
      </c>
      <c r="I895" s="1" t="s">
        <v>38</v>
      </c>
      <c r="J895" s="1" t="s">
        <v>890</v>
      </c>
      <c r="K895" s="13" t="s">
        <v>568</v>
      </c>
      <c r="M895" s="1" t="s">
        <v>38</v>
      </c>
      <c r="N895" s="1" t="s">
        <v>559</v>
      </c>
      <c r="O895" s="1" t="s">
        <v>560</v>
      </c>
      <c r="P895" s="1" t="s">
        <v>38</v>
      </c>
      <c r="Q895" s="1" t="s">
        <v>542</v>
      </c>
      <c r="R895" s="1" t="s">
        <v>543</v>
      </c>
      <c r="S895" s="1" t="s">
        <v>4115</v>
      </c>
      <c r="T895" s="1" t="s">
        <v>4116</v>
      </c>
      <c r="U895" s="14" t="str">
        <f t="shared" si="26"/>
        <v>https://map.geo.tg.ch/apps/denkmaldatenbank/?id=353549</v>
      </c>
      <c r="V895" s="14" t="str">
        <f t="shared" si="27"/>
        <v/>
      </c>
      <c r="W895" s="1" t="s">
        <v>206</v>
      </c>
      <c r="Y895" s="1">
        <v>2304</v>
      </c>
    </row>
    <row r="896" spans="1:25" ht="51" x14ac:dyDescent="0.2">
      <c r="A896" s="1" t="s">
        <v>4117</v>
      </c>
      <c r="B896" s="1" t="s">
        <v>3993</v>
      </c>
      <c r="C896" s="1" t="s">
        <v>4118</v>
      </c>
      <c r="D896" s="1" t="s">
        <v>4097</v>
      </c>
      <c r="E896" s="1" t="s">
        <v>4119</v>
      </c>
      <c r="F896" s="1" t="s">
        <v>536</v>
      </c>
      <c r="H896" s="1">
        <v>108270</v>
      </c>
      <c r="I896" s="1" t="s">
        <v>38</v>
      </c>
      <c r="J896" s="1" t="s">
        <v>516</v>
      </c>
      <c r="K896" s="13" t="s">
        <v>1582</v>
      </c>
      <c r="L896" s="1" t="s">
        <v>3906</v>
      </c>
      <c r="M896" s="1" t="s">
        <v>2396</v>
      </c>
      <c r="N896" s="1" t="s">
        <v>527</v>
      </c>
      <c r="P896" s="1" t="s">
        <v>38</v>
      </c>
      <c r="Q896" s="1" t="s">
        <v>542</v>
      </c>
      <c r="R896" s="1" t="s">
        <v>543</v>
      </c>
      <c r="S896" s="1" t="s">
        <v>4120</v>
      </c>
      <c r="T896" s="1" t="s">
        <v>4121</v>
      </c>
      <c r="U896" s="14" t="str">
        <f t="shared" si="26"/>
        <v>https://www.alpiq.com/de/energie/anlagen/wasserkraft/kleinwasserkraftwerk-murkart</v>
      </c>
      <c r="V896" s="14" t="str">
        <f t="shared" si="27"/>
        <v/>
      </c>
      <c r="W896" s="1" t="s">
        <v>205</v>
      </c>
      <c r="X896" s="1" t="s">
        <v>38</v>
      </c>
      <c r="Y896" s="1">
        <v>2305</v>
      </c>
    </row>
    <row r="897" spans="1:25" ht="25.5" x14ac:dyDescent="0.2">
      <c r="A897" s="1" t="s">
        <v>4122</v>
      </c>
      <c r="B897" s="1" t="s">
        <v>3993</v>
      </c>
      <c r="C897" s="1" t="s">
        <v>4123</v>
      </c>
      <c r="D897" s="1" t="s">
        <v>4124</v>
      </c>
      <c r="E897" s="1" t="s">
        <v>4125</v>
      </c>
      <c r="F897" s="1" t="s">
        <v>555</v>
      </c>
      <c r="H897" s="1" t="s">
        <v>38</v>
      </c>
      <c r="I897" s="1" t="s">
        <v>38</v>
      </c>
      <c r="J897" s="1" t="s">
        <v>1172</v>
      </c>
      <c r="K897" s="13" t="s">
        <v>611</v>
      </c>
      <c r="M897" s="1" t="s">
        <v>38</v>
      </c>
      <c r="N897" s="1" t="s">
        <v>559</v>
      </c>
      <c r="P897" s="1">
        <v>1828</v>
      </c>
      <c r="Q897" s="1" t="s">
        <v>542</v>
      </c>
      <c r="R897" s="1" t="s">
        <v>543</v>
      </c>
      <c r="S897" s="1" t="s">
        <v>4126</v>
      </c>
      <c r="T897" s="1" t="s">
        <v>4127</v>
      </c>
      <c r="U897" s="14" t="str">
        <f t="shared" si="26"/>
        <v/>
      </c>
      <c r="V897" s="14" t="str">
        <f t="shared" si="27"/>
        <v/>
      </c>
      <c r="Y897" s="1">
        <v>2306</v>
      </c>
    </row>
    <row r="898" spans="1:25" ht="38.25" x14ac:dyDescent="0.2">
      <c r="A898" s="1" t="s">
        <v>4128</v>
      </c>
      <c r="B898" s="1" t="s">
        <v>3993</v>
      </c>
      <c r="C898" s="1" t="s">
        <v>4129</v>
      </c>
      <c r="D898" s="1" t="s">
        <v>2568</v>
      </c>
      <c r="E898" s="1" t="s">
        <v>4130</v>
      </c>
      <c r="F898" s="1" t="s">
        <v>555</v>
      </c>
      <c r="G898" s="1" t="s">
        <v>4131</v>
      </c>
      <c r="H898" s="1" t="s">
        <v>38</v>
      </c>
      <c r="I898" s="1" t="s">
        <v>38</v>
      </c>
      <c r="J898" s="1" t="s">
        <v>1613</v>
      </c>
      <c r="K898" s="13" t="s">
        <v>982</v>
      </c>
      <c r="M898" s="1" t="s">
        <v>38</v>
      </c>
      <c r="N898" s="1" t="s">
        <v>559</v>
      </c>
      <c r="P898" s="1" t="s">
        <v>38</v>
      </c>
      <c r="Q898" s="1" t="s">
        <v>542</v>
      </c>
      <c r="R898" s="1" t="s">
        <v>543</v>
      </c>
      <c r="S898" s="1" t="s">
        <v>4132</v>
      </c>
      <c r="T898" s="1" t="s">
        <v>4133</v>
      </c>
      <c r="U898" s="14" t="str">
        <f t="shared" si="26"/>
        <v/>
      </c>
      <c r="V898" s="14" t="str">
        <f t="shared" si="27"/>
        <v/>
      </c>
      <c r="Y898" s="1">
        <v>2307</v>
      </c>
    </row>
    <row r="899" spans="1:25" ht="51" x14ac:dyDescent="0.2">
      <c r="A899" s="1" t="s">
        <v>4134</v>
      </c>
      <c r="B899" s="1" t="s">
        <v>3993</v>
      </c>
      <c r="C899" s="1" t="s">
        <v>4135</v>
      </c>
      <c r="D899" s="1" t="s">
        <v>4136</v>
      </c>
      <c r="E899" s="1" t="s">
        <v>4137</v>
      </c>
      <c r="F899" s="1" t="s">
        <v>615</v>
      </c>
      <c r="G899" s="1" t="s">
        <v>4138</v>
      </c>
      <c r="H899" s="1" t="s">
        <v>38</v>
      </c>
      <c r="I899" s="1" t="s">
        <v>38</v>
      </c>
      <c r="J899" s="1" t="s">
        <v>1194</v>
      </c>
      <c r="K899" s="13" t="s">
        <v>583</v>
      </c>
      <c r="M899" s="1" t="s">
        <v>38</v>
      </c>
      <c r="N899" s="1" t="s">
        <v>542</v>
      </c>
      <c r="P899" s="1" t="s">
        <v>38</v>
      </c>
      <c r="Q899" s="1" t="s">
        <v>542</v>
      </c>
      <c r="R899" s="1" t="s">
        <v>543</v>
      </c>
      <c r="S899" s="1" t="s">
        <v>4139</v>
      </c>
      <c r="T899" s="1" t="s">
        <v>4140</v>
      </c>
      <c r="U899" s="14" t="str">
        <f t="shared" si="26"/>
        <v>https://map.geo.tg.ch/apps/denkmaldatenbank/?id=365519</v>
      </c>
      <c r="V899" s="14" t="str">
        <f t="shared" si="27"/>
        <v/>
      </c>
      <c r="W899" s="1" t="s">
        <v>204</v>
      </c>
      <c r="Y899" s="1">
        <v>2309</v>
      </c>
    </row>
    <row r="900" spans="1:25" ht="51" x14ac:dyDescent="0.2">
      <c r="A900" s="1" t="s">
        <v>4141</v>
      </c>
      <c r="B900" s="1" t="s">
        <v>3993</v>
      </c>
      <c r="C900" s="1" t="s">
        <v>4142</v>
      </c>
      <c r="D900" s="1" t="s">
        <v>4136</v>
      </c>
      <c r="E900" s="1" t="s">
        <v>4143</v>
      </c>
      <c r="F900" s="1" t="s">
        <v>555</v>
      </c>
      <c r="H900" s="1" t="s">
        <v>38</v>
      </c>
      <c r="I900" s="1" t="s">
        <v>38</v>
      </c>
      <c r="J900" s="1" t="s">
        <v>4144</v>
      </c>
      <c r="K900" s="13" t="s">
        <v>947</v>
      </c>
      <c r="M900" s="1" t="s">
        <v>38</v>
      </c>
      <c r="N900" s="1" t="s">
        <v>559</v>
      </c>
      <c r="P900" s="1" t="s">
        <v>38</v>
      </c>
      <c r="Q900" s="1" t="s">
        <v>542</v>
      </c>
      <c r="R900" s="1" t="s">
        <v>543</v>
      </c>
      <c r="S900" s="1" t="s">
        <v>4145</v>
      </c>
      <c r="T900" s="1" t="s">
        <v>4146</v>
      </c>
      <c r="U900" s="14" t="str">
        <f t="shared" ref="U900:U963" si="28">HYPERLINK(W900)</f>
        <v>http://www.duennermoebel.ch/</v>
      </c>
      <c r="V900" s="14" t="str">
        <f t="shared" ref="V900:V963" si="29">HYPERLINK(X900)</f>
        <v/>
      </c>
      <c r="W900" s="1" t="s">
        <v>203</v>
      </c>
      <c r="X900" s="1" t="s">
        <v>38</v>
      </c>
      <c r="Y900" s="1">
        <v>2310</v>
      </c>
    </row>
    <row r="901" spans="1:25" ht="102" x14ac:dyDescent="0.2">
      <c r="A901" s="1" t="s">
        <v>4147</v>
      </c>
      <c r="B901" s="1" t="s">
        <v>3993</v>
      </c>
      <c r="C901" s="1" t="s">
        <v>4003</v>
      </c>
      <c r="D901" s="1" t="s">
        <v>1663</v>
      </c>
      <c r="E901" s="1" t="s">
        <v>4148</v>
      </c>
      <c r="F901" s="1" t="s">
        <v>536</v>
      </c>
      <c r="G901" s="1" t="s">
        <v>4080</v>
      </c>
      <c r="H901" s="1" t="s">
        <v>38</v>
      </c>
      <c r="I901" s="1" t="s">
        <v>38</v>
      </c>
      <c r="J901" s="1" t="s">
        <v>516</v>
      </c>
      <c r="K901" s="13" t="s">
        <v>611</v>
      </c>
      <c r="L901" s="1" t="s">
        <v>558</v>
      </c>
      <c r="M901" s="1" t="s">
        <v>38</v>
      </c>
      <c r="N901" s="1" t="s">
        <v>4057</v>
      </c>
      <c r="P901" s="1" t="s">
        <v>38</v>
      </c>
      <c r="Q901" s="1" t="s">
        <v>542</v>
      </c>
      <c r="R901" s="1" t="s">
        <v>543</v>
      </c>
      <c r="S901" s="1" t="s">
        <v>4082</v>
      </c>
      <c r="T901" s="1" t="s">
        <v>4083</v>
      </c>
      <c r="U901" s="14" t="str">
        <f t="shared" si="28"/>
        <v>https://www.alpiq.com/de/energie/anlagen/wasserkraft/kleinwasserkraftwerke-bruggmuehle-und-sittermuehle</v>
      </c>
      <c r="V901" s="14" t="str">
        <f t="shared" si="29"/>
        <v>https://map.geo.tg.ch/apps/denkmaldatenbank/?id=361412</v>
      </c>
      <c r="W901" s="1" t="s">
        <v>202</v>
      </c>
      <c r="X901" s="1" t="s">
        <v>201</v>
      </c>
      <c r="Y901" s="1">
        <v>2313</v>
      </c>
    </row>
    <row r="902" spans="1:25" ht="38.25" x14ac:dyDescent="0.2">
      <c r="A902" s="1" t="s">
        <v>4149</v>
      </c>
      <c r="B902" s="1" t="s">
        <v>3993</v>
      </c>
      <c r="C902" s="1" t="s">
        <v>4150</v>
      </c>
      <c r="D902" s="1" t="s">
        <v>4151</v>
      </c>
      <c r="E902" s="1" t="s">
        <v>4152</v>
      </c>
      <c r="F902" s="1" t="s">
        <v>555</v>
      </c>
      <c r="G902" s="1" t="s">
        <v>4153</v>
      </c>
      <c r="H902" s="1" t="s">
        <v>38</v>
      </c>
      <c r="I902" s="1" t="s">
        <v>38</v>
      </c>
      <c r="J902" s="1" t="s">
        <v>1543</v>
      </c>
      <c r="K902" s="13" t="s">
        <v>557</v>
      </c>
      <c r="M902" s="1" t="s">
        <v>38</v>
      </c>
      <c r="N902" s="1" t="s">
        <v>559</v>
      </c>
      <c r="P902" s="1" t="s">
        <v>38</v>
      </c>
      <c r="Q902" s="1" t="s">
        <v>542</v>
      </c>
      <c r="R902" s="1" t="s">
        <v>543</v>
      </c>
      <c r="S902" s="1" t="s">
        <v>4154</v>
      </c>
      <c r="T902" s="1" t="s">
        <v>4155</v>
      </c>
      <c r="U902" s="14" t="str">
        <f t="shared" si="28"/>
        <v>https://hls-dhs-dss.ch/de/articles/002018/2009-08-12/</v>
      </c>
      <c r="V902" s="14" t="str">
        <f t="shared" si="29"/>
        <v/>
      </c>
      <c r="W902" s="1" t="s">
        <v>200</v>
      </c>
      <c r="X902" s="1" t="s">
        <v>38</v>
      </c>
      <c r="Y902" s="1">
        <v>2314</v>
      </c>
    </row>
    <row r="903" spans="1:25" ht="63.75" x14ac:dyDescent="0.2">
      <c r="A903" s="1" t="s">
        <v>4156</v>
      </c>
      <c r="B903" s="1" t="s">
        <v>3993</v>
      </c>
      <c r="C903" s="1" t="s">
        <v>4157</v>
      </c>
      <c r="D903" s="1" t="s">
        <v>4046</v>
      </c>
      <c r="E903" s="1" t="s">
        <v>4158</v>
      </c>
      <c r="F903" s="1" t="s">
        <v>555</v>
      </c>
      <c r="G903" s="1" t="s">
        <v>4159</v>
      </c>
      <c r="H903" s="1" t="s">
        <v>38</v>
      </c>
      <c r="I903" s="1" t="s">
        <v>38</v>
      </c>
      <c r="J903" s="1" t="s">
        <v>521</v>
      </c>
      <c r="K903" s="13" t="s">
        <v>624</v>
      </c>
      <c r="M903" s="1" t="s">
        <v>38</v>
      </c>
      <c r="N903" s="1" t="s">
        <v>559</v>
      </c>
      <c r="P903" s="1" t="s">
        <v>38</v>
      </c>
      <c r="Q903" s="1" t="s">
        <v>542</v>
      </c>
      <c r="R903" s="1" t="s">
        <v>543</v>
      </c>
      <c r="S903" s="1" t="s">
        <v>4160</v>
      </c>
      <c r="T903" s="1" t="s">
        <v>4161</v>
      </c>
      <c r="U903" s="14" t="str">
        <f t="shared" si="28"/>
        <v>https://map.geo.tg.ch/apps/denkmaldatenbank/?id=360486</v>
      </c>
      <c r="V903" s="14" t="str">
        <f t="shared" si="29"/>
        <v/>
      </c>
      <c r="W903" s="1" t="s">
        <v>199</v>
      </c>
      <c r="Y903" s="1">
        <v>2315</v>
      </c>
    </row>
    <row r="904" spans="1:25" ht="51" x14ac:dyDescent="0.2">
      <c r="A904" s="1" t="s">
        <v>4162</v>
      </c>
      <c r="B904" s="1" t="s">
        <v>3993</v>
      </c>
      <c r="C904" s="1" t="s">
        <v>4163</v>
      </c>
      <c r="D904" s="1" t="s">
        <v>4164</v>
      </c>
      <c r="E904" s="1" t="s">
        <v>4165</v>
      </c>
      <c r="F904" s="1" t="s">
        <v>555</v>
      </c>
      <c r="G904" s="1" t="s">
        <v>4166</v>
      </c>
      <c r="H904" s="1" t="s">
        <v>38</v>
      </c>
      <c r="I904" s="1" t="s">
        <v>38</v>
      </c>
      <c r="J904" s="1" t="s">
        <v>1194</v>
      </c>
      <c r="K904" s="13" t="s">
        <v>989</v>
      </c>
      <c r="M904" s="1" t="s">
        <v>38</v>
      </c>
      <c r="N904" s="1" t="s">
        <v>559</v>
      </c>
      <c r="P904" s="1" t="s">
        <v>38</v>
      </c>
      <c r="Q904" s="1" t="s">
        <v>542</v>
      </c>
      <c r="R904" s="1" t="s">
        <v>543</v>
      </c>
      <c r="S904" s="1" t="s">
        <v>4167</v>
      </c>
      <c r="T904" s="1" t="s">
        <v>4168</v>
      </c>
      <c r="U904" s="14" t="str">
        <f t="shared" si="28"/>
        <v>https://industriekultur.ch/#/object/8218</v>
      </c>
      <c r="V904" s="14" t="str">
        <f t="shared" si="29"/>
        <v>https://map.geo.tg.ch/apps/denkmaldatenbank/?x=2717874.45&amp;y=1260585.9500000002&amp;zoom=10</v>
      </c>
      <c r="W904" s="1" t="s">
        <v>197</v>
      </c>
      <c r="X904" s="1" t="s">
        <v>198</v>
      </c>
      <c r="Y904" s="1">
        <v>2318</v>
      </c>
    </row>
    <row r="905" spans="1:25" ht="51" x14ac:dyDescent="0.2">
      <c r="A905" s="1" t="s">
        <v>4169</v>
      </c>
      <c r="B905" s="1" t="s">
        <v>3993</v>
      </c>
      <c r="C905" s="1" t="s">
        <v>4163</v>
      </c>
      <c r="D905" s="1" t="s">
        <v>4164</v>
      </c>
      <c r="E905" s="1" t="s">
        <v>4170</v>
      </c>
      <c r="F905" s="1" t="s">
        <v>555</v>
      </c>
      <c r="G905" s="1" t="s">
        <v>4166</v>
      </c>
      <c r="H905" s="1" t="s">
        <v>38</v>
      </c>
      <c r="I905" s="1" t="s">
        <v>38</v>
      </c>
      <c r="J905" s="1" t="s">
        <v>890</v>
      </c>
      <c r="K905" s="13" t="s">
        <v>1110</v>
      </c>
      <c r="M905" s="1" t="s">
        <v>38</v>
      </c>
      <c r="N905" s="1" t="s">
        <v>559</v>
      </c>
      <c r="P905" s="1" t="s">
        <v>38</v>
      </c>
      <c r="Q905" s="1" t="s">
        <v>542</v>
      </c>
      <c r="R905" s="1" t="s">
        <v>543</v>
      </c>
      <c r="S905" s="1" t="s">
        <v>4167</v>
      </c>
      <c r="T905" s="1" t="s">
        <v>4168</v>
      </c>
      <c r="U905" s="14" t="str">
        <f t="shared" si="28"/>
        <v>https://industriekultur.ch/#/object/8218</v>
      </c>
      <c r="V905" s="14" t="str">
        <f t="shared" si="29"/>
        <v/>
      </c>
      <c r="W905" s="1" t="s">
        <v>197</v>
      </c>
      <c r="Y905" s="1">
        <v>2319</v>
      </c>
    </row>
    <row r="906" spans="1:25" ht="102" x14ac:dyDescent="0.2">
      <c r="A906" s="1" t="s">
        <v>4171</v>
      </c>
      <c r="B906" s="1" t="s">
        <v>3993</v>
      </c>
      <c r="C906" s="1" t="s">
        <v>4102</v>
      </c>
      <c r="D906" s="1" t="s">
        <v>4097</v>
      </c>
      <c r="E906" s="1" t="s">
        <v>4172</v>
      </c>
      <c r="F906" s="1" t="s">
        <v>555</v>
      </c>
      <c r="G906" s="1" t="s">
        <v>4173</v>
      </c>
      <c r="H906" s="1" t="s">
        <v>38</v>
      </c>
      <c r="I906" s="1" t="s">
        <v>38</v>
      </c>
      <c r="J906" s="1" t="s">
        <v>890</v>
      </c>
      <c r="K906" s="13" t="s">
        <v>1241</v>
      </c>
      <c r="M906" s="1" t="s">
        <v>38</v>
      </c>
      <c r="N906" s="1" t="s">
        <v>559</v>
      </c>
      <c r="P906" s="1" t="s">
        <v>38</v>
      </c>
      <c r="Q906" s="1" t="s">
        <v>542</v>
      </c>
      <c r="R906" s="1" t="s">
        <v>543</v>
      </c>
      <c r="S906" s="1" t="s">
        <v>4174</v>
      </c>
      <c r="T906" s="1" t="s">
        <v>4175</v>
      </c>
      <c r="U906" s="14" t="str">
        <f t="shared" si="28"/>
        <v>https://map.geo.tg.ch/apps/denkmaldatenbank/?id=396512</v>
      </c>
      <c r="V906" s="14" t="str">
        <f t="shared" si="29"/>
        <v/>
      </c>
      <c r="W906" s="1" t="s">
        <v>196</v>
      </c>
      <c r="Y906" s="1">
        <v>2320</v>
      </c>
    </row>
    <row r="907" spans="1:25" ht="38.25" x14ac:dyDescent="0.2">
      <c r="A907" s="1" t="s">
        <v>4176</v>
      </c>
      <c r="B907" s="1" t="s">
        <v>3993</v>
      </c>
      <c r="C907" s="1" t="s">
        <v>4118</v>
      </c>
      <c r="D907" s="1" t="s">
        <v>4097</v>
      </c>
      <c r="E907" s="1" t="s">
        <v>4177</v>
      </c>
      <c r="F907" s="1" t="s">
        <v>555</v>
      </c>
      <c r="H907" s="1" t="s">
        <v>38</v>
      </c>
      <c r="I907" s="1" t="s">
        <v>38</v>
      </c>
      <c r="J907" s="1" t="s">
        <v>521</v>
      </c>
      <c r="K907" s="13" t="s">
        <v>784</v>
      </c>
      <c r="M907" s="1" t="s">
        <v>38</v>
      </c>
      <c r="N907" s="1" t="s">
        <v>559</v>
      </c>
      <c r="P907" s="1" t="s">
        <v>38</v>
      </c>
      <c r="Q907" s="1" t="s">
        <v>542</v>
      </c>
      <c r="R907" s="1" t="s">
        <v>543</v>
      </c>
      <c r="S907" s="1" t="s">
        <v>4178</v>
      </c>
      <c r="T907" s="1" t="s">
        <v>4179</v>
      </c>
      <c r="U907" s="14" t="str">
        <f t="shared" si="28"/>
        <v>https://industriekultur.ch/#/object/14024</v>
      </c>
      <c r="V907" s="14" t="str">
        <f t="shared" si="29"/>
        <v>https://map.geo.tg.ch/apps/denkmaldatenbank/?id=408467</v>
      </c>
      <c r="W907" s="1" t="s">
        <v>195</v>
      </c>
      <c r="X907" s="1" t="s">
        <v>194</v>
      </c>
      <c r="Y907" s="1">
        <v>2321</v>
      </c>
    </row>
    <row r="908" spans="1:25" ht="89.25" x14ac:dyDescent="0.2">
      <c r="A908" s="1" t="s">
        <v>4180</v>
      </c>
      <c r="B908" s="1" t="s">
        <v>3993</v>
      </c>
      <c r="C908" s="1" t="s">
        <v>4118</v>
      </c>
      <c r="D908" s="1" t="s">
        <v>4097</v>
      </c>
      <c r="E908" s="1" t="s">
        <v>4181</v>
      </c>
      <c r="F908" s="1" t="s">
        <v>555</v>
      </c>
      <c r="G908" s="1" t="s">
        <v>4182</v>
      </c>
      <c r="H908" s="1" t="s">
        <v>38</v>
      </c>
      <c r="I908" s="1" t="s">
        <v>38</v>
      </c>
      <c r="J908" s="1" t="s">
        <v>1077</v>
      </c>
      <c r="K908" s="13" t="s">
        <v>935</v>
      </c>
      <c r="M908" s="1" t="s">
        <v>38</v>
      </c>
      <c r="N908" s="1" t="s">
        <v>559</v>
      </c>
      <c r="P908" s="1" t="s">
        <v>38</v>
      </c>
      <c r="Q908" s="1" t="s">
        <v>542</v>
      </c>
      <c r="R908" s="1" t="s">
        <v>543</v>
      </c>
      <c r="S908" s="1" t="s">
        <v>4178</v>
      </c>
      <c r="T908" s="1" t="s">
        <v>4179</v>
      </c>
      <c r="U908" s="14" t="str">
        <f t="shared" si="28"/>
        <v>https://industriekultur.ch/#/object/14024</v>
      </c>
      <c r="V908" s="14" t="str">
        <f t="shared" si="29"/>
        <v>https://map.geo.tg.ch/apps/denkmaldatenbank/?id=408467</v>
      </c>
      <c r="W908" s="1" t="s">
        <v>195</v>
      </c>
      <c r="X908" s="1" t="s">
        <v>194</v>
      </c>
      <c r="Y908" s="1">
        <v>2322</v>
      </c>
    </row>
    <row r="909" spans="1:25" ht="51" x14ac:dyDescent="0.2">
      <c r="A909" s="1" t="s">
        <v>4183</v>
      </c>
      <c r="B909" s="1" t="s">
        <v>3993</v>
      </c>
      <c r="C909" s="1" t="s">
        <v>4118</v>
      </c>
      <c r="D909" s="1" t="s">
        <v>4097</v>
      </c>
      <c r="E909" s="1" t="s">
        <v>4184</v>
      </c>
      <c r="F909" s="1" t="s">
        <v>536</v>
      </c>
      <c r="H909" s="1" t="s">
        <v>38</v>
      </c>
      <c r="I909" s="1">
        <v>8857</v>
      </c>
      <c r="J909" s="1" t="s">
        <v>619</v>
      </c>
      <c r="K909" s="13" t="s">
        <v>557</v>
      </c>
      <c r="L909" s="1" t="s">
        <v>4185</v>
      </c>
      <c r="M909" s="1" t="s">
        <v>4186</v>
      </c>
      <c r="N909" s="1" t="s">
        <v>1288</v>
      </c>
      <c r="P909" s="1" t="s">
        <v>38</v>
      </c>
      <c r="Q909" s="1" t="s">
        <v>542</v>
      </c>
      <c r="R909" s="1" t="s">
        <v>543</v>
      </c>
      <c r="S909" s="1" t="s">
        <v>4187</v>
      </c>
      <c r="T909" s="1" t="s">
        <v>4188</v>
      </c>
      <c r="U909" s="14" t="str">
        <f t="shared" si="28"/>
        <v>https://map.geo.tg.ch/apps/denkmaldatenbank/?id=408821</v>
      </c>
      <c r="V909" s="14" t="str">
        <f t="shared" si="29"/>
        <v/>
      </c>
      <c r="W909" s="1" t="s">
        <v>193</v>
      </c>
      <c r="Y909" s="1">
        <v>2323</v>
      </c>
    </row>
    <row r="910" spans="1:25" ht="89.25" x14ac:dyDescent="0.2">
      <c r="A910" s="1" t="s">
        <v>4189</v>
      </c>
      <c r="B910" s="1" t="s">
        <v>3993</v>
      </c>
      <c r="C910" s="1" t="s">
        <v>4118</v>
      </c>
      <c r="D910" s="1" t="s">
        <v>4097</v>
      </c>
      <c r="E910" s="1" t="s">
        <v>4190</v>
      </c>
      <c r="F910" s="1" t="s">
        <v>555</v>
      </c>
      <c r="G910" s="1" t="s">
        <v>4191</v>
      </c>
      <c r="H910" s="1" t="s">
        <v>38</v>
      </c>
      <c r="I910" s="1" t="s">
        <v>38</v>
      </c>
      <c r="J910" s="1" t="s">
        <v>4192</v>
      </c>
      <c r="K910" s="13" t="s">
        <v>982</v>
      </c>
      <c r="M910" s="1" t="s">
        <v>38</v>
      </c>
      <c r="N910" s="1" t="s">
        <v>559</v>
      </c>
      <c r="P910" s="1" t="s">
        <v>38</v>
      </c>
      <c r="Q910" s="1" t="s">
        <v>542</v>
      </c>
      <c r="R910" s="1" t="s">
        <v>543</v>
      </c>
      <c r="S910" s="1" t="s">
        <v>4193</v>
      </c>
      <c r="T910" s="1" t="s">
        <v>4194</v>
      </c>
      <c r="U910" s="14" t="str">
        <f t="shared" si="28"/>
        <v>https://map.geo.tg.ch/apps/denkmaldatenbank/?id=407959</v>
      </c>
      <c r="V910" s="14" t="str">
        <f t="shared" si="29"/>
        <v>https://map.geo.tg.ch/apps/denkmaldatenbank/?id=407958</v>
      </c>
      <c r="W910" s="1" t="s">
        <v>192</v>
      </c>
      <c r="X910" s="1" t="s">
        <v>191</v>
      </c>
      <c r="Y910" s="1">
        <v>2324</v>
      </c>
    </row>
    <row r="911" spans="1:25" ht="38.25" x14ac:dyDescent="0.2">
      <c r="A911" s="1" t="s">
        <v>4195</v>
      </c>
      <c r="B911" s="1" t="s">
        <v>3993</v>
      </c>
      <c r="C911" s="1" t="s">
        <v>4118</v>
      </c>
      <c r="D911" s="1" t="s">
        <v>4097</v>
      </c>
      <c r="E911" s="1" t="s">
        <v>4196</v>
      </c>
      <c r="F911" s="1" t="s">
        <v>555</v>
      </c>
      <c r="G911" s="1" t="s">
        <v>4197</v>
      </c>
      <c r="H911" s="1" t="s">
        <v>38</v>
      </c>
      <c r="I911" s="1" t="s">
        <v>38</v>
      </c>
      <c r="J911" s="1" t="s">
        <v>890</v>
      </c>
      <c r="K911" s="13" t="s">
        <v>784</v>
      </c>
      <c r="M911" s="1" t="s">
        <v>38</v>
      </c>
      <c r="N911" s="1" t="s">
        <v>559</v>
      </c>
      <c r="P911" s="1" t="s">
        <v>38</v>
      </c>
      <c r="Q911" s="1" t="s">
        <v>542</v>
      </c>
      <c r="R911" s="1" t="s">
        <v>543</v>
      </c>
      <c r="S911" s="1" t="s">
        <v>4198</v>
      </c>
      <c r="T911" s="1" t="s">
        <v>4199</v>
      </c>
      <c r="U911" s="14" t="str">
        <f t="shared" si="28"/>
        <v>https://www.herzogag.ch/referenzen/projekt/bruecke-und-kraftwerk-zeughausstrasse-frauenfeld/</v>
      </c>
      <c r="V911" s="14" t="str">
        <f t="shared" si="29"/>
        <v/>
      </c>
      <c r="W911" s="1" t="s">
        <v>190</v>
      </c>
      <c r="X911" s="1" t="s">
        <v>38</v>
      </c>
      <c r="Y911" s="1">
        <v>2325</v>
      </c>
    </row>
    <row r="912" spans="1:25" ht="89.25" x14ac:dyDescent="0.2">
      <c r="A912" s="1" t="s">
        <v>4201</v>
      </c>
      <c r="B912" s="1" t="s">
        <v>3993</v>
      </c>
      <c r="C912" s="1" t="s">
        <v>4118</v>
      </c>
      <c r="D912" s="1" t="s">
        <v>4097</v>
      </c>
      <c r="E912" s="1" t="s">
        <v>4202</v>
      </c>
      <c r="F912" s="1" t="s">
        <v>536</v>
      </c>
      <c r="G912" s="1" t="s">
        <v>4203</v>
      </c>
      <c r="H912" s="1">
        <v>108281</v>
      </c>
      <c r="I912" s="1">
        <v>13866</v>
      </c>
      <c r="J912" s="1" t="s">
        <v>516</v>
      </c>
      <c r="K912" s="13" t="s">
        <v>624</v>
      </c>
      <c r="L912" s="1" t="s">
        <v>2692</v>
      </c>
      <c r="M912" s="1" t="s">
        <v>1238</v>
      </c>
      <c r="N912" s="1" t="s">
        <v>527</v>
      </c>
      <c r="P912" s="1" t="s">
        <v>38</v>
      </c>
      <c r="Q912" s="1" t="s">
        <v>542</v>
      </c>
      <c r="R912" s="1" t="s">
        <v>561</v>
      </c>
      <c r="S912" s="1" t="s">
        <v>4204</v>
      </c>
      <c r="T912" s="1" t="s">
        <v>4200</v>
      </c>
      <c r="U912" s="14" t="str">
        <f t="shared" si="28"/>
        <v>https://www.tobler-verwaltung.ch/wp-content/uploads/2018/11/Tobler_Informationsbroschuere_2018.pdf</v>
      </c>
      <c r="V912" s="14" t="str">
        <f t="shared" si="29"/>
        <v/>
      </c>
      <c r="W912" s="1" t="s">
        <v>189</v>
      </c>
      <c r="X912" s="1" t="s">
        <v>38</v>
      </c>
      <c r="Y912" s="1">
        <v>2328</v>
      </c>
    </row>
    <row r="913" spans="1:25" ht="51" x14ac:dyDescent="0.2">
      <c r="A913" s="1" t="s">
        <v>4205</v>
      </c>
      <c r="B913" s="1" t="s">
        <v>3993</v>
      </c>
      <c r="C913" s="1" t="s">
        <v>4123</v>
      </c>
      <c r="D913" s="1" t="s">
        <v>4124</v>
      </c>
      <c r="E913" s="1" t="s">
        <v>4206</v>
      </c>
      <c r="F913" s="1" t="s">
        <v>555</v>
      </c>
      <c r="G913" s="1" t="s">
        <v>4207</v>
      </c>
      <c r="H913" s="1" t="s">
        <v>38</v>
      </c>
      <c r="I913" s="1" t="s">
        <v>38</v>
      </c>
      <c r="J913" s="1" t="s">
        <v>4208</v>
      </c>
      <c r="K913" s="13" t="s">
        <v>737</v>
      </c>
      <c r="M913" s="1" t="s">
        <v>38</v>
      </c>
      <c r="N913" s="1" t="s">
        <v>559</v>
      </c>
      <c r="P913" s="1" t="s">
        <v>38</v>
      </c>
      <c r="Q913" s="1" t="s">
        <v>542</v>
      </c>
      <c r="R913" s="1" t="s">
        <v>543</v>
      </c>
      <c r="S913" s="1" t="s">
        <v>4209</v>
      </c>
      <c r="T913" s="1" t="s">
        <v>4210</v>
      </c>
      <c r="U913" s="14" t="str">
        <f t="shared" si="28"/>
        <v>https://industriekultur.ch/#/object/9525</v>
      </c>
      <c r="V913" s="14" t="str">
        <f t="shared" si="29"/>
        <v/>
      </c>
      <c r="W913" s="1" t="s">
        <v>188</v>
      </c>
      <c r="Y913" s="1">
        <v>2332</v>
      </c>
    </row>
    <row r="914" spans="1:25" ht="38.25" x14ac:dyDescent="0.2">
      <c r="A914" s="1" t="s">
        <v>4211</v>
      </c>
      <c r="B914" s="1" t="s">
        <v>3993</v>
      </c>
      <c r="C914" s="1" t="s">
        <v>4123</v>
      </c>
      <c r="D914" s="1" t="s">
        <v>4124</v>
      </c>
      <c r="E914" s="1" t="s">
        <v>4212</v>
      </c>
      <c r="F914" s="1" t="s">
        <v>555</v>
      </c>
      <c r="G914" s="1" t="s">
        <v>4213</v>
      </c>
      <c r="H914" s="1" t="s">
        <v>38</v>
      </c>
      <c r="I914" s="1" t="s">
        <v>38</v>
      </c>
      <c r="J914" s="1" t="s">
        <v>1788</v>
      </c>
      <c r="K914" s="13" t="s">
        <v>737</v>
      </c>
      <c r="M914" s="1" t="s">
        <v>38</v>
      </c>
      <c r="N914" s="1" t="s">
        <v>559</v>
      </c>
      <c r="P914" s="1" t="s">
        <v>38</v>
      </c>
      <c r="Q914" s="1" t="s">
        <v>542</v>
      </c>
      <c r="R914" s="1" t="s">
        <v>543</v>
      </c>
      <c r="S914" s="1" t="s">
        <v>4214</v>
      </c>
      <c r="T914" s="1" t="s">
        <v>4215</v>
      </c>
      <c r="U914" s="14" t="str">
        <f t="shared" si="28"/>
        <v>https://map.geo.tg.ch/apps/denkmaldatenbank/?id=350021</v>
      </c>
      <c r="V914" s="14" t="str">
        <f t="shared" si="29"/>
        <v/>
      </c>
      <c r="W914" s="1" t="s">
        <v>187</v>
      </c>
      <c r="Y914" s="1">
        <v>2333</v>
      </c>
    </row>
    <row r="915" spans="1:25" ht="38.25" x14ac:dyDescent="0.2">
      <c r="A915" s="1" t="s">
        <v>3667</v>
      </c>
      <c r="B915" s="1" t="s">
        <v>3668</v>
      </c>
      <c r="C915" s="1" t="s">
        <v>3669</v>
      </c>
      <c r="D915" s="1" t="s">
        <v>3670</v>
      </c>
      <c r="E915" s="1" t="s">
        <v>3671</v>
      </c>
      <c r="F915" s="1" t="s">
        <v>536</v>
      </c>
      <c r="G915" s="1" t="s">
        <v>3672</v>
      </c>
      <c r="H915" s="1">
        <v>600100</v>
      </c>
      <c r="I915" s="1">
        <v>5860</v>
      </c>
      <c r="J915" s="1" t="s">
        <v>538</v>
      </c>
      <c r="K915" s="13" t="s">
        <v>1028</v>
      </c>
      <c r="L915" s="1" t="s">
        <v>3673</v>
      </c>
      <c r="M915" s="1" t="s">
        <v>3674</v>
      </c>
      <c r="N915" s="1" t="s">
        <v>1963</v>
      </c>
      <c r="O915" s="1" t="s">
        <v>3675</v>
      </c>
      <c r="P915" s="1">
        <v>1896</v>
      </c>
      <c r="Q915" s="1" t="s">
        <v>634</v>
      </c>
      <c r="R915" s="1" t="s">
        <v>542</v>
      </c>
      <c r="S915" s="1" t="s">
        <v>1979</v>
      </c>
      <c r="T915" s="1" t="s">
        <v>3676</v>
      </c>
      <c r="U915" s="14" t="str">
        <f t="shared" si="28"/>
        <v/>
      </c>
      <c r="V915" s="14" t="str">
        <f t="shared" si="29"/>
        <v/>
      </c>
      <c r="Y915" s="1">
        <v>2334</v>
      </c>
    </row>
    <row r="916" spans="1:25" ht="38.25" x14ac:dyDescent="0.2">
      <c r="A916" s="1" t="s">
        <v>3677</v>
      </c>
      <c r="B916" s="1" t="s">
        <v>3668</v>
      </c>
      <c r="C916" s="1" t="s">
        <v>3678</v>
      </c>
      <c r="D916" s="1" t="s">
        <v>3670</v>
      </c>
      <c r="E916" s="1" t="s">
        <v>3679</v>
      </c>
      <c r="F916" s="1" t="s">
        <v>577</v>
      </c>
      <c r="G916" s="1" t="s">
        <v>3680</v>
      </c>
      <c r="H916" s="1">
        <v>600400</v>
      </c>
      <c r="I916" s="1" t="s">
        <v>38</v>
      </c>
      <c r="J916" s="1" t="s">
        <v>538</v>
      </c>
      <c r="K916" s="13" t="s">
        <v>2564</v>
      </c>
      <c r="L916" s="1" t="s">
        <v>3681</v>
      </c>
      <c r="M916" s="1" t="s">
        <v>3682</v>
      </c>
      <c r="N916" s="1" t="s">
        <v>1963</v>
      </c>
      <c r="O916" s="1" t="s">
        <v>3683</v>
      </c>
      <c r="P916" s="1">
        <v>1905</v>
      </c>
      <c r="Q916" s="1" t="s">
        <v>634</v>
      </c>
      <c r="R916" s="1" t="s">
        <v>543</v>
      </c>
      <c r="S916" s="1" t="s">
        <v>3684</v>
      </c>
      <c r="T916" s="1" t="s">
        <v>3685</v>
      </c>
      <c r="U916" s="14" t="str">
        <f t="shared" si="28"/>
        <v>https://de.wikipedia.org/wiki/Kraftwerk_Ritom</v>
      </c>
      <c r="V916" s="14" t="str">
        <f t="shared" si="29"/>
        <v/>
      </c>
      <c r="W916" s="1" t="s">
        <v>244</v>
      </c>
      <c r="X916" s="1" t="s">
        <v>38</v>
      </c>
      <c r="Y916" s="1">
        <v>2335</v>
      </c>
    </row>
    <row r="917" spans="1:25" ht="63.75" x14ac:dyDescent="0.2">
      <c r="A917" s="1" t="s">
        <v>3686</v>
      </c>
      <c r="B917" s="1" t="s">
        <v>3668</v>
      </c>
      <c r="C917" s="1" t="s">
        <v>3687</v>
      </c>
      <c r="D917" s="1" t="s">
        <v>3670</v>
      </c>
      <c r="E917" s="1" t="s">
        <v>3688</v>
      </c>
      <c r="F917" s="1" t="s">
        <v>536</v>
      </c>
      <c r="G917" s="1" t="s">
        <v>3689</v>
      </c>
      <c r="H917" s="1">
        <v>601000</v>
      </c>
      <c r="I917" s="1" t="s">
        <v>38</v>
      </c>
      <c r="J917" s="1" t="s">
        <v>516</v>
      </c>
      <c r="K917" s="13" t="s">
        <v>3690</v>
      </c>
      <c r="L917" s="1" t="s">
        <v>3691</v>
      </c>
      <c r="M917" s="1" t="s">
        <v>3692</v>
      </c>
      <c r="N917" s="1" t="s">
        <v>1720</v>
      </c>
      <c r="O917" s="1" t="s">
        <v>1910</v>
      </c>
      <c r="P917" s="1">
        <v>1911</v>
      </c>
      <c r="Q917" s="1" t="s">
        <v>634</v>
      </c>
      <c r="R917" s="1" t="s">
        <v>543</v>
      </c>
      <c r="S917" s="1" t="s">
        <v>3693</v>
      </c>
      <c r="T917" s="1" t="s">
        <v>3694</v>
      </c>
      <c r="U917" s="14" t="str">
        <f t="shared" si="28"/>
        <v>https://industriekultur.ch/#/object/11337</v>
      </c>
      <c r="V917" s="14" t="str">
        <f t="shared" si="29"/>
        <v/>
      </c>
      <c r="W917" s="1" t="s">
        <v>243</v>
      </c>
      <c r="Y917" s="1">
        <v>2336</v>
      </c>
    </row>
    <row r="918" spans="1:25" ht="25.5" x14ac:dyDescent="0.2">
      <c r="A918" s="1" t="s">
        <v>3696</v>
      </c>
      <c r="B918" s="1" t="s">
        <v>3668</v>
      </c>
      <c r="C918" s="1" t="s">
        <v>3695</v>
      </c>
      <c r="D918" s="1" t="s">
        <v>3697</v>
      </c>
      <c r="E918" s="1" t="s">
        <v>3698</v>
      </c>
      <c r="F918" s="1" t="s">
        <v>555</v>
      </c>
      <c r="H918" s="1" t="s">
        <v>38</v>
      </c>
      <c r="I918" s="1" t="s">
        <v>38</v>
      </c>
      <c r="J918" s="1" t="s">
        <v>3699</v>
      </c>
      <c r="K918" s="13" t="s">
        <v>897</v>
      </c>
      <c r="M918" s="1" t="s">
        <v>38</v>
      </c>
      <c r="N918" s="1" t="s">
        <v>559</v>
      </c>
      <c r="O918" s="1" t="s">
        <v>3700</v>
      </c>
      <c r="P918" s="1">
        <v>1900</v>
      </c>
      <c r="Q918" s="1" t="s">
        <v>542</v>
      </c>
      <c r="R918" s="1" t="s">
        <v>561</v>
      </c>
      <c r="S918" s="1" t="s">
        <v>3701</v>
      </c>
      <c r="T918" s="1" t="s">
        <v>3702</v>
      </c>
      <c r="U918" s="14" t="str">
        <f t="shared" si="28"/>
        <v>https://industriekultur.ch/#/object/22562</v>
      </c>
      <c r="V918" s="14" t="str">
        <f t="shared" si="29"/>
        <v/>
      </c>
      <c r="W918" s="1" t="s">
        <v>242</v>
      </c>
      <c r="Y918" s="1">
        <v>2338</v>
      </c>
    </row>
    <row r="919" spans="1:25" ht="38.25" x14ac:dyDescent="0.2">
      <c r="A919" s="1" t="s">
        <v>3703</v>
      </c>
      <c r="B919" s="1" t="s">
        <v>3668</v>
      </c>
      <c r="C919" s="1" t="s">
        <v>3695</v>
      </c>
      <c r="D919" s="1" t="s">
        <v>3704</v>
      </c>
      <c r="E919" s="1" t="s">
        <v>3705</v>
      </c>
      <c r="F919" s="1" t="s">
        <v>577</v>
      </c>
      <c r="H919" s="1">
        <v>600900</v>
      </c>
      <c r="I919" s="1" t="s">
        <v>38</v>
      </c>
      <c r="J919" s="1" t="s">
        <v>516</v>
      </c>
      <c r="K919" s="13" t="s">
        <v>1878</v>
      </c>
      <c r="L919" s="1" t="s">
        <v>3706</v>
      </c>
      <c r="M919" s="1" t="s">
        <v>3707</v>
      </c>
      <c r="N919" s="1" t="s">
        <v>1963</v>
      </c>
      <c r="O919" s="1" t="s">
        <v>1737</v>
      </c>
      <c r="P919" s="1">
        <v>1907</v>
      </c>
      <c r="Q919" s="1" t="s">
        <v>634</v>
      </c>
      <c r="R919" s="1" t="s">
        <v>561</v>
      </c>
      <c r="S919" s="1" t="s">
        <v>3708</v>
      </c>
      <c r="T919" s="1" t="s">
        <v>3709</v>
      </c>
      <c r="U919" s="14" t="str">
        <f t="shared" si="28"/>
        <v/>
      </c>
      <c r="V919" s="14" t="str">
        <f t="shared" si="29"/>
        <v/>
      </c>
      <c r="Y919" s="1">
        <v>2339</v>
      </c>
    </row>
    <row r="920" spans="1:25" ht="63.75" x14ac:dyDescent="0.2">
      <c r="A920" s="1" t="s">
        <v>3710</v>
      </c>
      <c r="B920" s="1" t="s">
        <v>3668</v>
      </c>
      <c r="C920" s="1" t="s">
        <v>3711</v>
      </c>
      <c r="D920" s="1" t="s">
        <v>3712</v>
      </c>
      <c r="E920" s="1" t="s">
        <v>3713</v>
      </c>
      <c r="F920" s="1" t="s">
        <v>555</v>
      </c>
      <c r="H920" s="1" t="s">
        <v>38</v>
      </c>
      <c r="I920" s="1" t="s">
        <v>38</v>
      </c>
      <c r="J920" s="1" t="s">
        <v>3714</v>
      </c>
      <c r="K920" s="13" t="s">
        <v>935</v>
      </c>
      <c r="M920" s="1" t="s">
        <v>38</v>
      </c>
      <c r="N920" s="1" t="s">
        <v>1720</v>
      </c>
      <c r="O920" s="1" t="s">
        <v>1910</v>
      </c>
      <c r="P920" s="1">
        <v>1910</v>
      </c>
      <c r="Q920" s="1" t="s">
        <v>634</v>
      </c>
      <c r="R920" s="1" t="s">
        <v>542</v>
      </c>
      <c r="S920" s="1" t="s">
        <v>1979</v>
      </c>
      <c r="T920" s="1" t="s">
        <v>3715</v>
      </c>
      <c r="U920" s="14" t="str">
        <f t="shared" si="28"/>
        <v/>
      </c>
      <c r="V920" s="14" t="str">
        <f t="shared" si="29"/>
        <v/>
      </c>
      <c r="Y920" s="1">
        <v>2340</v>
      </c>
    </row>
    <row r="921" spans="1:25" ht="89.25" x14ac:dyDescent="0.2">
      <c r="A921" s="1" t="s">
        <v>3716</v>
      </c>
      <c r="B921" s="1" t="s">
        <v>3668</v>
      </c>
      <c r="C921" s="1" t="s">
        <v>3717</v>
      </c>
      <c r="D921" s="1" t="s">
        <v>3718</v>
      </c>
      <c r="E921" s="1" t="s">
        <v>3719</v>
      </c>
      <c r="F921" s="1" t="s">
        <v>555</v>
      </c>
      <c r="G921" s="1" t="s">
        <v>3720</v>
      </c>
      <c r="H921" s="1" t="s">
        <v>38</v>
      </c>
      <c r="I921" s="1" t="s">
        <v>38</v>
      </c>
      <c r="J921" s="1" t="s">
        <v>3721</v>
      </c>
      <c r="K921" s="13" t="s">
        <v>840</v>
      </c>
      <c r="M921" s="1" t="s">
        <v>38</v>
      </c>
      <c r="N921" s="1" t="s">
        <v>1720</v>
      </c>
      <c r="O921" s="1" t="s">
        <v>1255</v>
      </c>
      <c r="P921" s="1">
        <v>1896</v>
      </c>
      <c r="Q921" s="1" t="s">
        <v>634</v>
      </c>
      <c r="R921" s="1" t="s">
        <v>542</v>
      </c>
      <c r="S921" s="1" t="s">
        <v>1979</v>
      </c>
      <c r="T921" s="1" t="s">
        <v>3722</v>
      </c>
      <c r="U921" s="14" t="str">
        <f t="shared" si="28"/>
        <v>https://lanostrastoria.ch/documents/01k818a26dzwwdxbh97rb152cp</v>
      </c>
      <c r="V921" s="14" t="str">
        <f t="shared" si="29"/>
        <v/>
      </c>
      <c r="W921" s="1" t="s">
        <v>241</v>
      </c>
      <c r="X921" s="1" t="s">
        <v>38</v>
      </c>
      <c r="Y921" s="1">
        <v>2341</v>
      </c>
    </row>
    <row r="922" spans="1:25" ht="63.75" x14ac:dyDescent="0.2">
      <c r="A922" s="1" t="s">
        <v>3723</v>
      </c>
      <c r="B922" s="1" t="s">
        <v>3668</v>
      </c>
      <c r="C922" s="1" t="s">
        <v>3711</v>
      </c>
      <c r="D922" s="1" t="s">
        <v>3724</v>
      </c>
      <c r="E922" s="1" t="s">
        <v>3725</v>
      </c>
      <c r="F922" s="1" t="s">
        <v>555</v>
      </c>
      <c r="G922" s="1" t="s">
        <v>3726</v>
      </c>
      <c r="H922" s="1" t="s">
        <v>38</v>
      </c>
      <c r="I922" s="1" t="s">
        <v>38</v>
      </c>
      <c r="J922" s="1" t="s">
        <v>3727</v>
      </c>
      <c r="K922" s="13" t="s">
        <v>935</v>
      </c>
      <c r="M922" s="1" t="s">
        <v>38</v>
      </c>
      <c r="N922" s="1" t="s">
        <v>1720</v>
      </c>
      <c r="O922" s="1" t="s">
        <v>1910</v>
      </c>
      <c r="P922" s="1">
        <v>1911</v>
      </c>
      <c r="Q922" s="1" t="s">
        <v>634</v>
      </c>
      <c r="R922" s="1" t="s">
        <v>543</v>
      </c>
      <c r="S922" s="1" t="s">
        <v>3728</v>
      </c>
      <c r="T922" s="1" t="s">
        <v>3729</v>
      </c>
      <c r="U922" s="14" t="str">
        <f t="shared" si="28"/>
        <v>https://de.wikipedia.org/wiki/Fabbrica_di_Cioccolato_Cima_Norma</v>
      </c>
      <c r="V922" s="14" t="str">
        <f t="shared" si="29"/>
        <v>https://www.htr.ch/story/hotellerie/cima-norma-vom-fabrikgebaeude-zum-schokoladen-resort-42186</v>
      </c>
      <c r="W922" s="1" t="s">
        <v>240</v>
      </c>
      <c r="X922" s="1" t="s">
        <v>239</v>
      </c>
      <c r="Y922" s="1">
        <v>2342</v>
      </c>
    </row>
    <row r="923" spans="1:25" ht="63.75" x14ac:dyDescent="0.2">
      <c r="A923" s="1" t="s">
        <v>3730</v>
      </c>
      <c r="B923" s="1" t="s">
        <v>3668</v>
      </c>
      <c r="C923" s="1" t="s">
        <v>3711</v>
      </c>
      <c r="D923" s="1" t="s">
        <v>3724</v>
      </c>
      <c r="E923" s="1" t="s">
        <v>3731</v>
      </c>
      <c r="F923" s="1" t="s">
        <v>555</v>
      </c>
      <c r="G923" s="1" t="s">
        <v>3726</v>
      </c>
      <c r="H923" s="1" t="s">
        <v>38</v>
      </c>
      <c r="I923" s="1" t="s">
        <v>38</v>
      </c>
      <c r="J923" s="1" t="s">
        <v>3727</v>
      </c>
      <c r="K923" s="13" t="s">
        <v>2377</v>
      </c>
      <c r="M923" s="1" t="s">
        <v>38</v>
      </c>
      <c r="N923" s="1" t="s">
        <v>1720</v>
      </c>
      <c r="O923" s="1" t="s">
        <v>3732</v>
      </c>
      <c r="P923" s="1">
        <v>1915</v>
      </c>
      <c r="Q923" s="1" t="s">
        <v>634</v>
      </c>
      <c r="R923" s="1" t="s">
        <v>543</v>
      </c>
      <c r="S923" s="1" t="s">
        <v>3733</v>
      </c>
      <c r="T923" s="1" t="s">
        <v>3729</v>
      </c>
      <c r="U923" s="14" t="str">
        <f t="shared" si="28"/>
        <v>https://de.wikipedia.org/wiki/Fabbrica_di_Cioccolato_Cima_Norma</v>
      </c>
      <c r="V923" s="14" t="str">
        <f t="shared" si="29"/>
        <v>https://www.htr.ch/story/hotellerie/cima-norma-vom-fabrikgebaeude-zum-schokoladen-resort-42186</v>
      </c>
      <c r="W923" s="1" t="s">
        <v>240</v>
      </c>
      <c r="X923" s="1" t="s">
        <v>239</v>
      </c>
      <c r="Y923" s="1">
        <v>2343</v>
      </c>
    </row>
    <row r="924" spans="1:25" ht="38.25" x14ac:dyDescent="0.2">
      <c r="A924" s="1" t="s">
        <v>3734</v>
      </c>
      <c r="B924" s="1" t="s">
        <v>3668</v>
      </c>
      <c r="C924" s="1" t="s">
        <v>3735</v>
      </c>
      <c r="D924" s="1" t="s">
        <v>3736</v>
      </c>
      <c r="E924" s="1" t="s">
        <v>3737</v>
      </c>
      <c r="F924" s="1" t="s">
        <v>555</v>
      </c>
      <c r="G924" s="1" t="s">
        <v>3738</v>
      </c>
      <c r="H924" s="1" t="s">
        <v>38</v>
      </c>
      <c r="I924" s="1" t="s">
        <v>38</v>
      </c>
      <c r="J924" s="1" t="s">
        <v>3739</v>
      </c>
      <c r="K924" s="13" t="s">
        <v>744</v>
      </c>
      <c r="M924" s="1" t="s">
        <v>38</v>
      </c>
      <c r="N924" s="1" t="s">
        <v>559</v>
      </c>
      <c r="O924" s="1" t="s">
        <v>3700</v>
      </c>
      <c r="P924" s="1">
        <v>1888</v>
      </c>
      <c r="Q924" s="1" t="s">
        <v>542</v>
      </c>
      <c r="R924" s="1" t="s">
        <v>543</v>
      </c>
      <c r="S924" s="1" t="s">
        <v>3740</v>
      </c>
      <c r="T924" s="1" t="s">
        <v>3741</v>
      </c>
      <c r="U924" s="14" t="str">
        <f t="shared" si="28"/>
        <v>https://industriekultur.ch/#/object/11828</v>
      </c>
      <c r="V924" s="14" t="str">
        <f t="shared" si="29"/>
        <v/>
      </c>
      <c r="W924" s="1" t="s">
        <v>238</v>
      </c>
      <c r="Y924" s="1">
        <v>2345</v>
      </c>
    </row>
    <row r="925" spans="1:25" ht="25.5" x14ac:dyDescent="0.2">
      <c r="A925" s="1" t="s">
        <v>3742</v>
      </c>
      <c r="B925" s="1" t="s">
        <v>3668</v>
      </c>
      <c r="C925" s="1" t="s">
        <v>3735</v>
      </c>
      <c r="D925" s="1" t="s">
        <v>3743</v>
      </c>
      <c r="E925" s="1" t="s">
        <v>3744</v>
      </c>
      <c r="F925" s="1" t="s">
        <v>555</v>
      </c>
      <c r="G925" s="1" t="s">
        <v>3745</v>
      </c>
      <c r="H925" s="1" t="s">
        <v>38</v>
      </c>
      <c r="I925" s="1" t="s">
        <v>38</v>
      </c>
      <c r="J925" s="1" t="s">
        <v>2047</v>
      </c>
      <c r="K925" s="13" t="s">
        <v>3415</v>
      </c>
      <c r="M925" s="1" t="s">
        <v>38</v>
      </c>
      <c r="N925" s="1" t="s">
        <v>559</v>
      </c>
      <c r="O925" s="1" t="s">
        <v>3700</v>
      </c>
      <c r="P925" s="1">
        <v>1888</v>
      </c>
      <c r="Q925" s="1" t="s">
        <v>542</v>
      </c>
      <c r="R925" s="1" t="s">
        <v>542</v>
      </c>
      <c r="S925" s="1" t="s">
        <v>1979</v>
      </c>
      <c r="T925" s="1" t="s">
        <v>3746</v>
      </c>
      <c r="U925" s="14" t="str">
        <f t="shared" si="28"/>
        <v/>
      </c>
      <c r="V925" s="14" t="str">
        <f t="shared" si="29"/>
        <v/>
      </c>
      <c r="Y925" s="1">
        <v>2347</v>
      </c>
    </row>
    <row r="926" spans="1:25" ht="38.25" x14ac:dyDescent="0.2">
      <c r="A926" s="1" t="s">
        <v>3747</v>
      </c>
      <c r="B926" s="1" t="s">
        <v>3668</v>
      </c>
      <c r="C926" s="1" t="s">
        <v>3735</v>
      </c>
      <c r="D926" s="1" t="s">
        <v>3748</v>
      </c>
      <c r="E926" s="1" t="s">
        <v>3749</v>
      </c>
      <c r="F926" s="1" t="s">
        <v>577</v>
      </c>
      <c r="H926" s="1">
        <v>602100</v>
      </c>
      <c r="I926" s="1" t="s">
        <v>38</v>
      </c>
      <c r="J926" s="1" t="s">
        <v>516</v>
      </c>
      <c r="K926" s="13" t="s">
        <v>3750</v>
      </c>
      <c r="L926" s="1" t="s">
        <v>3751</v>
      </c>
      <c r="M926" s="1" t="s">
        <v>3752</v>
      </c>
      <c r="N926" s="1" t="s">
        <v>1963</v>
      </c>
      <c r="O926" s="1" t="s">
        <v>2474</v>
      </c>
      <c r="P926" s="1">
        <v>1903</v>
      </c>
      <c r="Q926" s="1" t="s">
        <v>634</v>
      </c>
      <c r="R926" s="1" t="s">
        <v>542</v>
      </c>
      <c r="S926" s="1" t="s">
        <v>1979</v>
      </c>
      <c r="T926" s="1" t="s">
        <v>3753</v>
      </c>
      <c r="U926" s="14" t="str">
        <f t="shared" si="28"/>
        <v/>
      </c>
      <c r="V926" s="14" t="str">
        <f t="shared" si="29"/>
        <v/>
      </c>
      <c r="Y926" s="1">
        <v>2349</v>
      </c>
    </row>
    <row r="927" spans="1:25" ht="38.25" x14ac:dyDescent="0.2">
      <c r="A927" s="1" t="s">
        <v>3754</v>
      </c>
      <c r="B927" s="1" t="s">
        <v>3668</v>
      </c>
      <c r="C927" s="1" t="s">
        <v>3755</v>
      </c>
      <c r="D927" s="1" t="s">
        <v>3756</v>
      </c>
      <c r="E927" s="1" t="s">
        <v>3757</v>
      </c>
      <c r="F927" s="1" t="s">
        <v>536</v>
      </c>
      <c r="G927" s="1" t="s">
        <v>3758</v>
      </c>
      <c r="H927" s="1">
        <v>602200</v>
      </c>
      <c r="I927" s="1">
        <v>5956</v>
      </c>
      <c r="J927" s="1" t="s">
        <v>538</v>
      </c>
      <c r="K927" s="13" t="s">
        <v>3759</v>
      </c>
      <c r="L927" s="1" t="s">
        <v>3760</v>
      </c>
      <c r="M927" s="1" t="s">
        <v>3761</v>
      </c>
      <c r="N927" s="1" t="s">
        <v>1963</v>
      </c>
      <c r="O927" s="1" t="s">
        <v>1718</v>
      </c>
      <c r="P927" s="1">
        <v>1907</v>
      </c>
      <c r="Q927" s="1" t="s">
        <v>634</v>
      </c>
      <c r="R927" s="1" t="s">
        <v>542</v>
      </c>
      <c r="S927" s="1" t="s">
        <v>1979</v>
      </c>
      <c r="T927" s="1" t="s">
        <v>3762</v>
      </c>
      <c r="U927" s="14" t="str">
        <f t="shared" si="28"/>
        <v>https://industriekultur.ch/#/object/11690</v>
      </c>
      <c r="V927" s="14" t="str">
        <f t="shared" si="29"/>
        <v/>
      </c>
      <c r="W927" s="1" t="s">
        <v>237</v>
      </c>
      <c r="Y927" s="1">
        <v>2350</v>
      </c>
    </row>
    <row r="928" spans="1:25" ht="38.25" x14ac:dyDescent="0.2">
      <c r="A928" s="1" t="s">
        <v>3763</v>
      </c>
      <c r="B928" s="1" t="s">
        <v>3668</v>
      </c>
      <c r="C928" s="1" t="s">
        <v>3764</v>
      </c>
      <c r="D928" s="1" t="s">
        <v>3765</v>
      </c>
      <c r="E928" s="1" t="s">
        <v>3766</v>
      </c>
      <c r="F928" s="1" t="s">
        <v>577</v>
      </c>
      <c r="H928" s="1">
        <v>603100</v>
      </c>
      <c r="I928" s="1" t="s">
        <v>38</v>
      </c>
      <c r="J928" s="1" t="s">
        <v>516</v>
      </c>
      <c r="K928" s="13" t="s">
        <v>1000</v>
      </c>
      <c r="L928" s="1" t="s">
        <v>3767</v>
      </c>
      <c r="M928" s="1" t="s">
        <v>2775</v>
      </c>
      <c r="N928" s="1" t="s">
        <v>3768</v>
      </c>
      <c r="O928" s="1" t="s">
        <v>1718</v>
      </c>
      <c r="P928" s="1">
        <v>1904</v>
      </c>
      <c r="Q928" s="1" t="s">
        <v>634</v>
      </c>
      <c r="R928" s="1" t="s">
        <v>542</v>
      </c>
      <c r="S928" s="1" t="s">
        <v>1979</v>
      </c>
      <c r="T928" s="1" t="s">
        <v>3769</v>
      </c>
      <c r="U928" s="14" t="str">
        <f t="shared" si="28"/>
        <v/>
      </c>
      <c r="V928" s="14" t="str">
        <f t="shared" si="29"/>
        <v/>
      </c>
      <c r="Y928" s="1">
        <v>2355</v>
      </c>
    </row>
    <row r="929" spans="1:25" ht="38.25" x14ac:dyDescent="0.2">
      <c r="A929" s="1" t="s">
        <v>3770</v>
      </c>
      <c r="B929" s="1" t="s">
        <v>3668</v>
      </c>
      <c r="C929" s="1" t="s">
        <v>3771</v>
      </c>
      <c r="D929" s="1" t="s">
        <v>3772</v>
      </c>
      <c r="E929" s="1" t="s">
        <v>3773</v>
      </c>
      <c r="F929" s="1" t="s">
        <v>536</v>
      </c>
      <c r="G929" s="1" t="s">
        <v>3774</v>
      </c>
      <c r="H929" s="1">
        <v>602975</v>
      </c>
      <c r="I929" s="1">
        <v>15815</v>
      </c>
      <c r="J929" s="1" t="s">
        <v>516</v>
      </c>
      <c r="K929" s="13" t="s">
        <v>1986</v>
      </c>
      <c r="L929" s="1" t="s">
        <v>851</v>
      </c>
      <c r="M929" s="1" t="s">
        <v>3775</v>
      </c>
      <c r="N929" s="1" t="s">
        <v>1963</v>
      </c>
      <c r="O929" s="1" t="s">
        <v>3776</v>
      </c>
      <c r="P929" s="1">
        <v>1896</v>
      </c>
      <c r="Q929" s="1" t="s">
        <v>634</v>
      </c>
      <c r="R929" s="1" t="s">
        <v>542</v>
      </c>
      <c r="S929" s="1" t="s">
        <v>1979</v>
      </c>
      <c r="T929" s="1" t="s">
        <v>3777</v>
      </c>
      <c r="U929" s="14" t="str">
        <f t="shared" si="28"/>
        <v/>
      </c>
      <c r="V929" s="14" t="str">
        <f t="shared" si="29"/>
        <v/>
      </c>
      <c r="Y929" s="1">
        <v>2358</v>
      </c>
    </row>
    <row r="930" spans="1:25" ht="25.5" x14ac:dyDescent="0.2">
      <c r="A930" s="1" t="s">
        <v>3778</v>
      </c>
      <c r="B930" s="1" t="s">
        <v>3668</v>
      </c>
      <c r="C930" s="1" t="s">
        <v>3779</v>
      </c>
      <c r="D930" s="1" t="s">
        <v>3780</v>
      </c>
      <c r="E930" s="1" t="s">
        <v>3781</v>
      </c>
      <c r="F930" s="1" t="s">
        <v>555</v>
      </c>
      <c r="H930" s="1" t="s">
        <v>38</v>
      </c>
      <c r="I930" s="1" t="s">
        <v>38</v>
      </c>
      <c r="J930" s="1" t="s">
        <v>3782</v>
      </c>
      <c r="K930" s="13" t="s">
        <v>712</v>
      </c>
      <c r="M930" s="1" t="s">
        <v>38</v>
      </c>
      <c r="N930" s="1" t="s">
        <v>559</v>
      </c>
      <c r="O930" s="1" t="s">
        <v>3700</v>
      </c>
      <c r="P930" s="1">
        <v>1891</v>
      </c>
      <c r="Q930" s="1" t="s">
        <v>542</v>
      </c>
      <c r="R930" s="1" t="s">
        <v>542</v>
      </c>
      <c r="S930" s="1" t="s">
        <v>1979</v>
      </c>
      <c r="T930" s="1" t="s">
        <v>3783</v>
      </c>
      <c r="U930" s="14" t="str">
        <f t="shared" si="28"/>
        <v/>
      </c>
      <c r="V930" s="14" t="str">
        <f t="shared" si="29"/>
        <v/>
      </c>
      <c r="Y930" s="1">
        <v>2359</v>
      </c>
    </row>
    <row r="931" spans="1:25" ht="38.25" x14ac:dyDescent="0.2">
      <c r="A931" s="1" t="s">
        <v>3784</v>
      </c>
      <c r="B931" s="1" t="s">
        <v>3668</v>
      </c>
      <c r="C931" s="1" t="s">
        <v>3785</v>
      </c>
      <c r="D931" s="1" t="s">
        <v>3786</v>
      </c>
      <c r="E931" s="1" t="s">
        <v>3787</v>
      </c>
      <c r="F931" s="1" t="s">
        <v>555</v>
      </c>
      <c r="H931" s="1" t="s">
        <v>38</v>
      </c>
      <c r="I931" s="1" t="s">
        <v>38</v>
      </c>
      <c r="J931" s="1" t="s">
        <v>3788</v>
      </c>
      <c r="K931" s="13" t="s">
        <v>703</v>
      </c>
      <c r="M931" s="1" t="s">
        <v>38</v>
      </c>
      <c r="N931" s="1" t="s">
        <v>559</v>
      </c>
      <c r="P931" s="1">
        <v>1913</v>
      </c>
      <c r="Q931" s="1" t="s">
        <v>542</v>
      </c>
      <c r="R931" s="1" t="s">
        <v>542</v>
      </c>
      <c r="S931" s="1" t="s">
        <v>1979</v>
      </c>
      <c r="T931" s="1" t="s">
        <v>3789</v>
      </c>
      <c r="U931" s="14" t="str">
        <f t="shared" si="28"/>
        <v/>
      </c>
      <c r="V931" s="14" t="str">
        <f t="shared" si="29"/>
        <v/>
      </c>
      <c r="Y931" s="1">
        <v>2360</v>
      </c>
    </row>
    <row r="932" spans="1:25" ht="51" x14ac:dyDescent="0.2">
      <c r="A932" s="1" t="s">
        <v>3791</v>
      </c>
      <c r="B932" s="1" t="s">
        <v>3668</v>
      </c>
      <c r="C932" s="1" t="s">
        <v>3790</v>
      </c>
      <c r="D932" s="1" t="s">
        <v>3792</v>
      </c>
      <c r="E932" s="1" t="s">
        <v>3793</v>
      </c>
      <c r="F932" s="1" t="s">
        <v>577</v>
      </c>
      <c r="H932" s="1">
        <v>603300</v>
      </c>
      <c r="I932" s="1" t="s">
        <v>38</v>
      </c>
      <c r="J932" s="1" t="s">
        <v>516</v>
      </c>
      <c r="K932" s="13" t="s">
        <v>630</v>
      </c>
      <c r="L932" s="1" t="s">
        <v>3794</v>
      </c>
      <c r="M932" s="1" t="s">
        <v>3795</v>
      </c>
      <c r="N932" s="1" t="s">
        <v>1963</v>
      </c>
      <c r="O932" s="1" t="s">
        <v>3700</v>
      </c>
      <c r="P932" s="1" t="s">
        <v>38</v>
      </c>
      <c r="Q932" s="1" t="s">
        <v>645</v>
      </c>
      <c r="R932" s="1" t="s">
        <v>542</v>
      </c>
      <c r="S932" s="1" t="s">
        <v>1979</v>
      </c>
      <c r="T932" s="1" t="s">
        <v>3796</v>
      </c>
      <c r="U932" s="14" t="str">
        <f t="shared" si="28"/>
        <v/>
      </c>
      <c r="V932" s="14" t="str">
        <f t="shared" si="29"/>
        <v/>
      </c>
      <c r="Y932" s="1">
        <v>2362</v>
      </c>
    </row>
    <row r="933" spans="1:25" ht="63.75" x14ac:dyDescent="0.2">
      <c r="A933" s="1" t="s">
        <v>3797</v>
      </c>
      <c r="B933" s="1" t="s">
        <v>3668</v>
      </c>
      <c r="C933" s="1" t="s">
        <v>3798</v>
      </c>
      <c r="D933" s="1" t="s">
        <v>3799</v>
      </c>
      <c r="E933" s="1" t="s">
        <v>3800</v>
      </c>
      <c r="F933" s="1" t="s">
        <v>555</v>
      </c>
      <c r="G933" s="1" t="s">
        <v>3801</v>
      </c>
      <c r="H933" s="1" t="s">
        <v>38</v>
      </c>
      <c r="I933" s="1" t="s">
        <v>38</v>
      </c>
      <c r="J933" s="1" t="s">
        <v>3788</v>
      </c>
      <c r="K933" s="13" t="s">
        <v>3802</v>
      </c>
      <c r="M933" s="1" t="s">
        <v>38</v>
      </c>
      <c r="N933" s="1" t="s">
        <v>1720</v>
      </c>
      <c r="O933" s="1" t="s">
        <v>1019</v>
      </c>
      <c r="P933" s="1">
        <v>1909</v>
      </c>
      <c r="Q933" s="1" t="s">
        <v>634</v>
      </c>
      <c r="R933" s="1" t="s">
        <v>561</v>
      </c>
      <c r="S933" s="1" t="s">
        <v>3803</v>
      </c>
      <c r="T933" s="1" t="s">
        <v>3804</v>
      </c>
      <c r="U933" s="14" t="str">
        <f t="shared" si="28"/>
        <v/>
      </c>
      <c r="V933" s="14" t="str">
        <f t="shared" si="29"/>
        <v/>
      </c>
      <c r="Y933" s="1">
        <v>2365</v>
      </c>
    </row>
    <row r="934" spans="1:25" ht="25.5" x14ac:dyDescent="0.2">
      <c r="A934" s="1" t="s">
        <v>3805</v>
      </c>
      <c r="B934" s="1" t="s">
        <v>3668</v>
      </c>
      <c r="C934" s="1" t="s">
        <v>3695</v>
      </c>
      <c r="D934" s="1" t="s">
        <v>3670</v>
      </c>
      <c r="E934" s="1" t="s">
        <v>3806</v>
      </c>
      <c r="F934" s="1" t="s">
        <v>555</v>
      </c>
      <c r="H934" s="1" t="s">
        <v>38</v>
      </c>
      <c r="I934" s="1" t="s">
        <v>38</v>
      </c>
      <c r="J934" s="1" t="s">
        <v>3807</v>
      </c>
      <c r="K934" s="13" t="s">
        <v>557</v>
      </c>
      <c r="M934" s="1" t="s">
        <v>38</v>
      </c>
      <c r="N934" s="1" t="s">
        <v>559</v>
      </c>
      <c r="P934" s="1" t="s">
        <v>38</v>
      </c>
      <c r="Q934" s="1" t="s">
        <v>542</v>
      </c>
      <c r="R934" s="1" t="s">
        <v>561</v>
      </c>
      <c r="S934" s="1" t="s">
        <v>3701</v>
      </c>
      <c r="T934" s="1" t="s">
        <v>3808</v>
      </c>
      <c r="U934" s="14" t="str">
        <f t="shared" si="28"/>
        <v>https://www.promedialeventina.ch/d/Gewerbezone Piumogna.pdf</v>
      </c>
      <c r="V934" s="14" t="str">
        <f t="shared" si="29"/>
        <v/>
      </c>
      <c r="W934" s="1" t="s">
        <v>236</v>
      </c>
      <c r="X934" s="1" t="s">
        <v>38</v>
      </c>
      <c r="Y934" s="1">
        <v>2366</v>
      </c>
    </row>
    <row r="935" spans="1:25" ht="25.5" x14ac:dyDescent="0.2">
      <c r="A935" s="1" t="s">
        <v>3809</v>
      </c>
      <c r="B935" s="1" t="s">
        <v>3668</v>
      </c>
      <c r="C935" s="1" t="s">
        <v>3695</v>
      </c>
      <c r="D935" s="1" t="s">
        <v>3810</v>
      </c>
      <c r="E935" s="1" t="s">
        <v>3811</v>
      </c>
      <c r="F935" s="1" t="s">
        <v>555</v>
      </c>
      <c r="G935" s="1" t="s">
        <v>3812</v>
      </c>
      <c r="H935" s="1" t="s">
        <v>38</v>
      </c>
      <c r="I935" s="1" t="s">
        <v>38</v>
      </c>
      <c r="J935" s="1" t="s">
        <v>3813</v>
      </c>
      <c r="K935" s="13" t="s">
        <v>557</v>
      </c>
      <c r="M935" s="1" t="s">
        <v>38</v>
      </c>
      <c r="N935" s="1" t="s">
        <v>559</v>
      </c>
      <c r="P935" s="1" t="s">
        <v>38</v>
      </c>
      <c r="Q935" s="1" t="s">
        <v>542</v>
      </c>
      <c r="R935" s="1" t="s">
        <v>542</v>
      </c>
      <c r="S935" s="1" t="s">
        <v>1979</v>
      </c>
      <c r="T935" s="1" t="s">
        <v>3814</v>
      </c>
      <c r="U935" s="14" t="str">
        <f t="shared" si="28"/>
        <v/>
      </c>
      <c r="V935" s="14" t="str">
        <f t="shared" si="29"/>
        <v/>
      </c>
      <c r="Y935" s="1">
        <v>2368</v>
      </c>
    </row>
    <row r="936" spans="1:25" ht="25.5" x14ac:dyDescent="0.2">
      <c r="A936" s="1" t="s">
        <v>3815</v>
      </c>
      <c r="B936" s="1" t="s">
        <v>3668</v>
      </c>
      <c r="C936" s="1" t="s">
        <v>3695</v>
      </c>
      <c r="D936" s="1" t="s">
        <v>3670</v>
      </c>
      <c r="E936" s="1" t="s">
        <v>3816</v>
      </c>
      <c r="F936" s="1" t="s">
        <v>555</v>
      </c>
      <c r="H936" s="1" t="s">
        <v>38</v>
      </c>
      <c r="I936" s="1" t="s">
        <v>38</v>
      </c>
      <c r="J936" s="1" t="s">
        <v>3813</v>
      </c>
      <c r="K936" s="13" t="s">
        <v>989</v>
      </c>
      <c r="M936" s="1" t="s">
        <v>38</v>
      </c>
      <c r="N936" s="1" t="s">
        <v>559</v>
      </c>
      <c r="P936" s="1" t="s">
        <v>38</v>
      </c>
      <c r="Q936" s="1" t="s">
        <v>542</v>
      </c>
      <c r="R936" s="1" t="s">
        <v>561</v>
      </c>
      <c r="S936" s="1" t="s">
        <v>3701</v>
      </c>
      <c r="T936" s="1" t="s">
        <v>3808</v>
      </c>
      <c r="U936" s="14" t="str">
        <f t="shared" si="28"/>
        <v>https://www.promedialeventina.ch/d/Gewerbezone Piumogna.pdf</v>
      </c>
      <c r="V936" s="14" t="str">
        <f t="shared" si="29"/>
        <v/>
      </c>
      <c r="W936" s="1" t="s">
        <v>236</v>
      </c>
      <c r="X936" s="1" t="s">
        <v>38</v>
      </c>
      <c r="Y936" s="1">
        <v>2369</v>
      </c>
    </row>
    <row r="937" spans="1:25" ht="25.5" x14ac:dyDescent="0.2">
      <c r="A937" s="1" t="s">
        <v>3817</v>
      </c>
      <c r="B937" s="1" t="s">
        <v>3668</v>
      </c>
      <c r="C937" s="1" t="s">
        <v>3818</v>
      </c>
      <c r="D937" s="1" t="s">
        <v>3786</v>
      </c>
      <c r="E937" s="1" t="s">
        <v>3819</v>
      </c>
      <c r="F937" s="1" t="s">
        <v>555</v>
      </c>
      <c r="H937" s="1" t="s">
        <v>38</v>
      </c>
      <c r="I937" s="1" t="s">
        <v>38</v>
      </c>
      <c r="J937" s="1" t="s">
        <v>2059</v>
      </c>
      <c r="K937" s="13" t="s">
        <v>989</v>
      </c>
      <c r="M937" s="1" t="s">
        <v>38</v>
      </c>
      <c r="N937" s="1" t="s">
        <v>559</v>
      </c>
      <c r="P937" s="1" t="s">
        <v>38</v>
      </c>
      <c r="Q937" s="1" t="s">
        <v>542</v>
      </c>
      <c r="R937" s="1" t="s">
        <v>543</v>
      </c>
      <c r="S937" s="1" t="s">
        <v>3820</v>
      </c>
      <c r="T937" s="1" t="s">
        <v>3821</v>
      </c>
      <c r="U937" s="14" t="str">
        <f t="shared" si="28"/>
        <v/>
      </c>
      <c r="V937" s="14" t="str">
        <f t="shared" si="29"/>
        <v/>
      </c>
      <c r="Y937" s="1">
        <v>2373</v>
      </c>
    </row>
    <row r="938" spans="1:25" ht="38.25" x14ac:dyDescent="0.2">
      <c r="A938" s="1" t="s">
        <v>3823</v>
      </c>
      <c r="B938" s="1" t="s">
        <v>3668</v>
      </c>
      <c r="C938" s="1" t="s">
        <v>3822</v>
      </c>
      <c r="D938" s="1" t="s">
        <v>3824</v>
      </c>
      <c r="E938" s="1" t="s">
        <v>3825</v>
      </c>
      <c r="F938" s="1" t="s">
        <v>555</v>
      </c>
      <c r="G938" s="1" t="s">
        <v>3826</v>
      </c>
      <c r="H938" s="1" t="s">
        <v>38</v>
      </c>
      <c r="I938" s="1" t="s">
        <v>38</v>
      </c>
      <c r="J938" s="1" t="s">
        <v>3827</v>
      </c>
      <c r="K938" s="13" t="s">
        <v>989</v>
      </c>
      <c r="M938" s="1" t="s">
        <v>38</v>
      </c>
      <c r="N938" s="1" t="s">
        <v>559</v>
      </c>
      <c r="P938" s="1" t="s">
        <v>38</v>
      </c>
      <c r="Q938" s="1" t="s">
        <v>542</v>
      </c>
      <c r="R938" s="1" t="s">
        <v>542</v>
      </c>
      <c r="S938" s="1" t="s">
        <v>1979</v>
      </c>
      <c r="T938" s="1" t="s">
        <v>3828</v>
      </c>
      <c r="U938" s="14" t="str">
        <f t="shared" si="28"/>
        <v>https://corporate.migros.ch/de/ueber-uns/unsere-geschichte/timeline/die-grosste-reismuhle-der-schweiz</v>
      </c>
      <c r="V938" s="14" t="str">
        <f t="shared" si="29"/>
        <v/>
      </c>
      <c r="W938" s="1" t="s">
        <v>235</v>
      </c>
      <c r="X938" s="1" t="s">
        <v>38</v>
      </c>
      <c r="Y938" s="1">
        <v>2377</v>
      </c>
    </row>
    <row r="939" spans="1:25" ht="38.25" x14ac:dyDescent="0.2">
      <c r="A939" s="1" t="s">
        <v>2976</v>
      </c>
      <c r="B939" s="1" t="s">
        <v>2977</v>
      </c>
      <c r="C939" s="1" t="s">
        <v>2978</v>
      </c>
      <c r="D939" s="1" t="s">
        <v>2979</v>
      </c>
      <c r="E939" s="1" t="s">
        <v>2980</v>
      </c>
      <c r="F939" s="1" t="s">
        <v>536</v>
      </c>
      <c r="G939" s="1" t="s">
        <v>2981</v>
      </c>
      <c r="H939" s="1">
        <v>508000</v>
      </c>
      <c r="I939" s="1" t="s">
        <v>38</v>
      </c>
      <c r="J939" s="1" t="s">
        <v>516</v>
      </c>
      <c r="K939" s="13" t="s">
        <v>2089</v>
      </c>
      <c r="L939" s="1" t="s">
        <v>2982</v>
      </c>
      <c r="M939" s="1" t="s">
        <v>2983</v>
      </c>
      <c r="N939" s="1" t="s">
        <v>2160</v>
      </c>
      <c r="O939" s="1" t="s">
        <v>1910</v>
      </c>
      <c r="P939" s="1">
        <v>1896</v>
      </c>
      <c r="Q939" s="1" t="s">
        <v>634</v>
      </c>
      <c r="R939" s="1" t="s">
        <v>543</v>
      </c>
      <c r="S939" s="1" t="s">
        <v>2984</v>
      </c>
      <c r="T939" s="1" t="s">
        <v>2985</v>
      </c>
      <c r="U939" s="14" t="str">
        <f t="shared" si="28"/>
        <v>https://www.standseilbahnen.ch/peufaire-fontannaz-seulaz</v>
      </c>
      <c r="V939" s="14" t="str">
        <f t="shared" si="29"/>
        <v>https://www.e-periodica.ch/cntmng?pid=bts-002%3A1928%3A64%3A%3A219</v>
      </c>
      <c r="W939" s="1" t="s">
        <v>289</v>
      </c>
      <c r="X939" s="1" t="s">
        <v>288</v>
      </c>
      <c r="Y939" s="1">
        <v>2378</v>
      </c>
    </row>
    <row r="940" spans="1:25" ht="38.25" x14ac:dyDescent="0.2">
      <c r="A940" s="1" t="s">
        <v>2986</v>
      </c>
      <c r="B940" s="1" t="s">
        <v>2977</v>
      </c>
      <c r="C940" s="1" t="s">
        <v>2987</v>
      </c>
      <c r="D940" s="1" t="s">
        <v>2988</v>
      </c>
      <c r="E940" s="1" t="s">
        <v>2989</v>
      </c>
      <c r="F940" s="1" t="s">
        <v>577</v>
      </c>
      <c r="G940" s="1" t="s">
        <v>2990</v>
      </c>
      <c r="H940" s="1">
        <v>508100</v>
      </c>
      <c r="I940" s="1">
        <v>21120</v>
      </c>
      <c r="J940" s="1" t="s">
        <v>516</v>
      </c>
      <c r="K940" s="13" t="s">
        <v>1445</v>
      </c>
      <c r="L940" s="1" t="s">
        <v>2991</v>
      </c>
      <c r="M940" s="1" t="s">
        <v>2992</v>
      </c>
      <c r="N940" s="1" t="s">
        <v>2160</v>
      </c>
      <c r="O940" s="1" t="s">
        <v>1910</v>
      </c>
      <c r="P940" s="1">
        <v>1908</v>
      </c>
      <c r="Q940" s="1" t="s">
        <v>634</v>
      </c>
      <c r="R940" s="1" t="s">
        <v>543</v>
      </c>
      <c r="S940" s="1" t="s">
        <v>2993</v>
      </c>
      <c r="T940" s="1" t="s">
        <v>2994</v>
      </c>
      <c r="U940" s="14" t="str">
        <f t="shared" si="28"/>
        <v/>
      </c>
      <c r="V940" s="14" t="str">
        <f t="shared" si="29"/>
        <v/>
      </c>
      <c r="Y940" s="1">
        <v>2379</v>
      </c>
    </row>
    <row r="941" spans="1:25" ht="63.75" x14ac:dyDescent="0.2">
      <c r="A941" s="1" t="s">
        <v>2995</v>
      </c>
      <c r="B941" s="1" t="s">
        <v>2977</v>
      </c>
      <c r="C941" s="1" t="s">
        <v>2987</v>
      </c>
      <c r="D941" s="1" t="s">
        <v>2988</v>
      </c>
      <c r="E941" s="1" t="s">
        <v>2996</v>
      </c>
      <c r="F941" s="1" t="s">
        <v>536</v>
      </c>
      <c r="G941" s="1" t="s">
        <v>2997</v>
      </c>
      <c r="H941" s="1">
        <v>508300</v>
      </c>
      <c r="I941" s="1">
        <v>132450</v>
      </c>
      <c r="J941" s="1" t="s">
        <v>516</v>
      </c>
      <c r="K941" s="13" t="s">
        <v>744</v>
      </c>
      <c r="L941" s="1" t="s">
        <v>2998</v>
      </c>
      <c r="M941" s="1" t="s">
        <v>2999</v>
      </c>
      <c r="N941" s="1" t="s">
        <v>1720</v>
      </c>
      <c r="O941" s="1" t="s">
        <v>3000</v>
      </c>
      <c r="P941" s="1" t="s">
        <v>38</v>
      </c>
      <c r="Q941" s="1" t="s">
        <v>634</v>
      </c>
      <c r="R941" s="1" t="s">
        <v>528</v>
      </c>
      <c r="T941" s="1" t="s">
        <v>3001</v>
      </c>
      <c r="U941" s="14" t="str">
        <f t="shared" si="28"/>
        <v>https://www.salz.ch/de/inauguration-conjointe-de-2-centrales-hydroelectriques-bex</v>
      </c>
      <c r="V941" s="14" t="str">
        <f t="shared" si="29"/>
        <v/>
      </c>
      <c r="W941" s="1" t="s">
        <v>287</v>
      </c>
      <c r="X941" s="1" t="s">
        <v>38</v>
      </c>
      <c r="Y941" s="1">
        <v>2380</v>
      </c>
    </row>
    <row r="942" spans="1:25" ht="51" x14ac:dyDescent="0.2">
      <c r="A942" s="1" t="s">
        <v>3002</v>
      </c>
      <c r="B942" s="1" t="s">
        <v>2977</v>
      </c>
      <c r="C942" s="2" t="s">
        <v>2987</v>
      </c>
      <c r="D942" s="2" t="s">
        <v>2988</v>
      </c>
      <c r="E942" s="1" t="s">
        <v>3003</v>
      </c>
      <c r="F942" s="2" t="s">
        <v>659</v>
      </c>
      <c r="G942" s="1" t="s">
        <v>2997</v>
      </c>
      <c r="H942" s="1">
        <v>508300</v>
      </c>
      <c r="I942" s="1">
        <v>132450</v>
      </c>
      <c r="J942" s="1" t="s">
        <v>516</v>
      </c>
      <c r="K942" s="13" t="s">
        <v>1309</v>
      </c>
      <c r="L942" s="1" t="s">
        <v>2998</v>
      </c>
      <c r="M942" s="1" t="s">
        <v>2999</v>
      </c>
      <c r="N942" s="1" t="s">
        <v>2160</v>
      </c>
      <c r="O942" s="1" t="s">
        <v>3000</v>
      </c>
      <c r="P942" s="1" t="s">
        <v>38</v>
      </c>
      <c r="Q942" s="1" t="s">
        <v>634</v>
      </c>
      <c r="R942" s="1" t="s">
        <v>543</v>
      </c>
      <c r="S942" s="1" t="s">
        <v>3004</v>
      </c>
      <c r="T942" s="1" t="s">
        <v>3005</v>
      </c>
      <c r="U942" s="14" t="str">
        <f t="shared" si="28"/>
        <v>https://www.salz.ch/de/inauguration-conjointe-de-2-centrales-hydroelectriques-bex</v>
      </c>
      <c r="V942" s="14" t="str">
        <f t="shared" si="29"/>
        <v/>
      </c>
      <c r="W942" s="1" t="s">
        <v>287</v>
      </c>
      <c r="X942" s="1" t="s">
        <v>38</v>
      </c>
      <c r="Y942" s="1">
        <v>2381</v>
      </c>
    </row>
    <row r="943" spans="1:25" ht="38.25" x14ac:dyDescent="0.2">
      <c r="A943" s="1" t="s">
        <v>3006</v>
      </c>
      <c r="B943" s="1" t="s">
        <v>2977</v>
      </c>
      <c r="C943" s="1" t="s">
        <v>2987</v>
      </c>
      <c r="D943" s="1" t="s">
        <v>2988</v>
      </c>
      <c r="E943" s="1" t="s">
        <v>3007</v>
      </c>
      <c r="F943" s="1" t="s">
        <v>536</v>
      </c>
      <c r="H943" s="1">
        <v>508325</v>
      </c>
      <c r="I943" s="1" t="s">
        <v>38</v>
      </c>
      <c r="J943" s="1" t="s">
        <v>516</v>
      </c>
      <c r="K943" s="13" t="s">
        <v>935</v>
      </c>
      <c r="L943" s="1" t="s">
        <v>3008</v>
      </c>
      <c r="M943" s="1" t="s">
        <v>3009</v>
      </c>
      <c r="N943" s="1" t="s">
        <v>2160</v>
      </c>
      <c r="O943" s="1" t="s">
        <v>1910</v>
      </c>
      <c r="P943" s="1" t="s">
        <v>38</v>
      </c>
      <c r="Q943" s="1" t="s">
        <v>634</v>
      </c>
      <c r="R943" s="1" t="s">
        <v>561</v>
      </c>
      <c r="S943" s="1" t="s">
        <v>3010</v>
      </c>
      <c r="T943" s="1" t="s">
        <v>3011</v>
      </c>
      <c r="U943" s="14" t="str">
        <f t="shared" si="28"/>
        <v/>
      </c>
      <c r="V943" s="14" t="str">
        <f t="shared" si="29"/>
        <v/>
      </c>
      <c r="Y943" s="1">
        <v>2384</v>
      </c>
    </row>
    <row r="944" spans="1:25" ht="38.25" x14ac:dyDescent="0.2">
      <c r="A944" s="1" t="s">
        <v>3012</v>
      </c>
      <c r="B944" s="1" t="s">
        <v>2977</v>
      </c>
      <c r="C944" s="1" t="s">
        <v>2987</v>
      </c>
      <c r="D944" s="1" t="s">
        <v>3013</v>
      </c>
      <c r="E944" s="1" t="s">
        <v>2989</v>
      </c>
      <c r="F944" s="1" t="s">
        <v>597</v>
      </c>
      <c r="G944" s="1" t="s">
        <v>3014</v>
      </c>
      <c r="H944" s="1">
        <v>508100</v>
      </c>
      <c r="I944" s="1">
        <v>21120</v>
      </c>
      <c r="J944" s="1" t="s">
        <v>516</v>
      </c>
      <c r="K944" s="13" t="s">
        <v>1904</v>
      </c>
      <c r="L944" s="1" t="s">
        <v>2991</v>
      </c>
      <c r="M944" s="1" t="s">
        <v>2992</v>
      </c>
      <c r="N944" s="1" t="s">
        <v>2160</v>
      </c>
      <c r="O944" s="1" t="s">
        <v>1910</v>
      </c>
      <c r="P944" s="1">
        <v>1911</v>
      </c>
      <c r="Q944" s="1" t="s">
        <v>634</v>
      </c>
      <c r="R944" s="1" t="s">
        <v>543</v>
      </c>
      <c r="S944" s="1" t="s">
        <v>3015</v>
      </c>
      <c r="T944" s="1" t="s">
        <v>2994</v>
      </c>
      <c r="U944" s="14" t="str">
        <f t="shared" si="28"/>
        <v/>
      </c>
      <c r="V944" s="14" t="str">
        <f t="shared" si="29"/>
        <v/>
      </c>
      <c r="Y944" s="1">
        <v>2385</v>
      </c>
    </row>
    <row r="945" spans="1:25" ht="51" x14ac:dyDescent="0.2">
      <c r="A945" s="1" t="s">
        <v>7147</v>
      </c>
      <c r="B945" s="1" t="s">
        <v>2977</v>
      </c>
      <c r="C945" s="1" t="s">
        <v>3016</v>
      </c>
      <c r="D945" s="1" t="s">
        <v>3017</v>
      </c>
      <c r="E945" s="1" t="s">
        <v>3018</v>
      </c>
      <c r="F945" s="1" t="s">
        <v>577</v>
      </c>
      <c r="H945" s="1">
        <v>508800</v>
      </c>
      <c r="I945" s="1" t="s">
        <v>38</v>
      </c>
      <c r="J945" s="1" t="s">
        <v>516</v>
      </c>
      <c r="K945" s="13" t="s">
        <v>2066</v>
      </c>
      <c r="L945" s="1" t="s">
        <v>3019</v>
      </c>
      <c r="M945" s="1" t="s">
        <v>3020</v>
      </c>
      <c r="N945" s="1" t="s">
        <v>2160</v>
      </c>
      <c r="O945" s="1" t="s">
        <v>1910</v>
      </c>
      <c r="P945" s="1">
        <v>1915</v>
      </c>
      <c r="Q945" s="1" t="s">
        <v>634</v>
      </c>
      <c r="R945" s="1" t="s">
        <v>528</v>
      </c>
      <c r="T945" s="1" t="s">
        <v>3021</v>
      </c>
      <c r="U945" s="14" t="str">
        <f t="shared" si="28"/>
        <v/>
      </c>
      <c r="V945" s="14" t="str">
        <f t="shared" si="29"/>
        <v/>
      </c>
      <c r="Y945" s="1">
        <v>2386</v>
      </c>
    </row>
    <row r="946" spans="1:25" ht="51" x14ac:dyDescent="0.2">
      <c r="A946" s="1" t="s">
        <v>3022</v>
      </c>
      <c r="B946" s="1" t="s">
        <v>2977</v>
      </c>
      <c r="C946" s="1" t="s">
        <v>3016</v>
      </c>
      <c r="D946" s="1" t="s">
        <v>3017</v>
      </c>
      <c r="E946" s="1" t="s">
        <v>3023</v>
      </c>
      <c r="F946" s="1" t="s">
        <v>577</v>
      </c>
      <c r="H946" s="1">
        <v>508900</v>
      </c>
      <c r="I946" s="1">
        <v>51229</v>
      </c>
      <c r="J946" s="1" t="s">
        <v>516</v>
      </c>
      <c r="K946" s="13" t="s">
        <v>680</v>
      </c>
      <c r="L946" s="1" t="s">
        <v>3024</v>
      </c>
      <c r="M946" s="1" t="s">
        <v>3025</v>
      </c>
      <c r="N946" s="1" t="s">
        <v>2160</v>
      </c>
      <c r="O946" s="1" t="s">
        <v>1910</v>
      </c>
      <c r="P946" s="1">
        <v>1906</v>
      </c>
      <c r="Q946" s="1" t="s">
        <v>634</v>
      </c>
      <c r="R946" s="1" t="s">
        <v>543</v>
      </c>
      <c r="S946" s="1" t="s">
        <v>3026</v>
      </c>
      <c r="T946" s="1" t="s">
        <v>3027</v>
      </c>
      <c r="U946" s="14" t="str">
        <f t="shared" si="28"/>
        <v/>
      </c>
      <c r="V946" s="14" t="str">
        <f t="shared" si="29"/>
        <v/>
      </c>
      <c r="Y946" s="1">
        <v>2387</v>
      </c>
    </row>
    <row r="947" spans="1:25" ht="63.75" x14ac:dyDescent="0.2">
      <c r="A947" s="1" t="s">
        <v>3028</v>
      </c>
      <c r="B947" s="1" t="s">
        <v>2977</v>
      </c>
      <c r="C947" s="1" t="s">
        <v>3016</v>
      </c>
      <c r="D947" s="1" t="s">
        <v>3017</v>
      </c>
      <c r="E947" s="1" t="s">
        <v>3029</v>
      </c>
      <c r="F947" s="1" t="s">
        <v>555</v>
      </c>
      <c r="H947" s="1" t="s">
        <v>38</v>
      </c>
      <c r="I947" s="1" t="s">
        <v>38</v>
      </c>
      <c r="J947" s="1" t="s">
        <v>3030</v>
      </c>
      <c r="K947" s="13" t="s">
        <v>1028</v>
      </c>
      <c r="M947" s="1" t="s">
        <v>38</v>
      </c>
      <c r="N947" s="1" t="s">
        <v>1720</v>
      </c>
      <c r="O947" s="1" t="s">
        <v>1910</v>
      </c>
      <c r="P947" s="1" t="s">
        <v>38</v>
      </c>
      <c r="Q947" s="1" t="s">
        <v>634</v>
      </c>
      <c r="R947" s="1" t="s">
        <v>528</v>
      </c>
      <c r="T947" s="1" t="s">
        <v>3031</v>
      </c>
      <c r="U947" s="14" t="str">
        <f t="shared" si="28"/>
        <v>https://champignons-stadler.ch/historique</v>
      </c>
      <c r="V947" s="14" t="str">
        <f t="shared" si="29"/>
        <v/>
      </c>
      <c r="W947" s="1" t="s">
        <v>286</v>
      </c>
      <c r="X947" s="1" t="s">
        <v>38</v>
      </c>
      <c r="Y947" s="1">
        <v>2388</v>
      </c>
    </row>
    <row r="948" spans="1:25" ht="38.25" x14ac:dyDescent="0.2">
      <c r="A948" s="1" t="s">
        <v>3032</v>
      </c>
      <c r="B948" s="1" t="s">
        <v>2977</v>
      </c>
      <c r="C948" s="1" t="s">
        <v>3033</v>
      </c>
      <c r="D948" s="1" t="s">
        <v>3034</v>
      </c>
      <c r="E948" s="1" t="s">
        <v>3035</v>
      </c>
      <c r="F948" s="1" t="s">
        <v>536</v>
      </c>
      <c r="G948" s="1" t="s">
        <v>3036</v>
      </c>
      <c r="H948" s="1">
        <v>508700</v>
      </c>
      <c r="I948" s="1" t="s">
        <v>38</v>
      </c>
      <c r="J948" s="1" t="s">
        <v>538</v>
      </c>
      <c r="K948" s="13" t="s">
        <v>897</v>
      </c>
      <c r="L948" s="1" t="s">
        <v>3037</v>
      </c>
      <c r="M948" s="1" t="s">
        <v>3038</v>
      </c>
      <c r="N948" s="1" t="s">
        <v>2160</v>
      </c>
      <c r="O948" s="1" t="s">
        <v>1910</v>
      </c>
      <c r="P948" s="1">
        <v>1905</v>
      </c>
      <c r="Q948" s="1" t="s">
        <v>634</v>
      </c>
      <c r="R948" s="1" t="s">
        <v>528</v>
      </c>
      <c r="T948" s="1" t="s">
        <v>3039</v>
      </c>
      <c r="U948" s="14" t="str">
        <f t="shared" si="28"/>
        <v/>
      </c>
      <c r="V948" s="14" t="str">
        <f t="shared" si="29"/>
        <v/>
      </c>
      <c r="Y948" s="1">
        <v>2389</v>
      </c>
    </row>
    <row r="949" spans="1:25" ht="114.75" x14ac:dyDescent="0.2">
      <c r="A949" s="1" t="s">
        <v>3040</v>
      </c>
      <c r="B949" s="1" t="s">
        <v>2977</v>
      </c>
      <c r="C949" s="1" t="s">
        <v>3041</v>
      </c>
      <c r="D949" s="1" t="s">
        <v>3042</v>
      </c>
      <c r="E949" s="1" t="s">
        <v>3043</v>
      </c>
      <c r="F949" s="1" t="s">
        <v>577</v>
      </c>
      <c r="G949" s="1" t="s">
        <v>3044</v>
      </c>
      <c r="H949" s="1">
        <v>509300</v>
      </c>
      <c r="I949" s="1">
        <v>51231</v>
      </c>
      <c r="J949" s="1" t="s">
        <v>516</v>
      </c>
      <c r="K949" s="13" t="s">
        <v>598</v>
      </c>
      <c r="L949" s="1" t="s">
        <v>2624</v>
      </c>
      <c r="M949" s="1" t="s">
        <v>3045</v>
      </c>
      <c r="N949" s="1" t="s">
        <v>2160</v>
      </c>
      <c r="O949" s="1" t="s">
        <v>1910</v>
      </c>
      <c r="P949" s="1">
        <v>1886</v>
      </c>
      <c r="Q949" s="1" t="s">
        <v>634</v>
      </c>
      <c r="R949" s="1" t="s">
        <v>561</v>
      </c>
      <c r="S949" s="1" t="s">
        <v>3046</v>
      </c>
      <c r="T949" s="1" t="s">
        <v>3047</v>
      </c>
      <c r="U949" s="14" t="str">
        <f t="shared" si="28"/>
        <v>https://de.wikipedia.org/wiki/Elektrizit%C3%A4tswirtschaft_in_der_Schweiz</v>
      </c>
      <c r="V949" s="14" t="str">
        <f t="shared" si="29"/>
        <v/>
      </c>
      <c r="W949" s="1" t="s">
        <v>285</v>
      </c>
      <c r="X949" s="1" t="s">
        <v>38</v>
      </c>
      <c r="Y949" s="1">
        <v>2391</v>
      </c>
    </row>
    <row r="950" spans="1:25" ht="51" x14ac:dyDescent="0.2">
      <c r="A950" s="1" t="s">
        <v>3048</v>
      </c>
      <c r="B950" s="1" t="s">
        <v>2977</v>
      </c>
      <c r="C950" s="1" t="s">
        <v>3049</v>
      </c>
      <c r="D950" s="1" t="s">
        <v>3050</v>
      </c>
      <c r="E950" s="1" t="s">
        <v>3051</v>
      </c>
      <c r="F950" s="1" t="s">
        <v>536</v>
      </c>
      <c r="G950" s="1" t="s">
        <v>3052</v>
      </c>
      <c r="H950" s="1" t="s">
        <v>38</v>
      </c>
      <c r="I950" s="1">
        <v>110520</v>
      </c>
      <c r="J950" s="1" t="s">
        <v>619</v>
      </c>
      <c r="K950" s="13" t="s">
        <v>856</v>
      </c>
      <c r="L950" s="1" t="s">
        <v>3053</v>
      </c>
      <c r="M950" s="1" t="s">
        <v>3054</v>
      </c>
      <c r="N950" s="1" t="s">
        <v>1871</v>
      </c>
      <c r="O950" s="1" t="s">
        <v>1910</v>
      </c>
      <c r="P950" s="1" t="s">
        <v>38</v>
      </c>
      <c r="Q950" s="1" t="s">
        <v>634</v>
      </c>
      <c r="R950" s="1" t="s">
        <v>543</v>
      </c>
      <c r="S950" s="1" t="s">
        <v>3055</v>
      </c>
      <c r="T950" s="1" t="s">
        <v>3056</v>
      </c>
      <c r="U950" s="14" t="str">
        <f t="shared" si="28"/>
        <v/>
      </c>
      <c r="V950" s="14" t="str">
        <f t="shared" si="29"/>
        <v/>
      </c>
      <c r="Y950" s="1">
        <v>2392</v>
      </c>
    </row>
    <row r="951" spans="1:25" ht="38.25" x14ac:dyDescent="0.2">
      <c r="A951" s="1" t="s">
        <v>3057</v>
      </c>
      <c r="B951" s="1" t="s">
        <v>2977</v>
      </c>
      <c r="C951" s="1" t="s">
        <v>3058</v>
      </c>
      <c r="D951" s="1" t="s">
        <v>3059</v>
      </c>
      <c r="E951" s="1" t="s">
        <v>3060</v>
      </c>
      <c r="F951" s="1" t="s">
        <v>577</v>
      </c>
      <c r="H951" s="1">
        <v>509400</v>
      </c>
      <c r="I951" s="1" t="s">
        <v>38</v>
      </c>
      <c r="J951" s="1" t="s">
        <v>516</v>
      </c>
      <c r="K951" s="13" t="s">
        <v>1195</v>
      </c>
      <c r="L951" s="1" t="s">
        <v>3061</v>
      </c>
      <c r="M951" s="1" t="s">
        <v>3062</v>
      </c>
      <c r="N951" s="1" t="s">
        <v>2160</v>
      </c>
      <c r="O951" s="1" t="s">
        <v>1910</v>
      </c>
      <c r="P951" s="1">
        <v>1895</v>
      </c>
      <c r="Q951" s="1" t="s">
        <v>634</v>
      </c>
      <c r="R951" s="1" t="s">
        <v>543</v>
      </c>
      <c r="S951" s="1" t="s">
        <v>3063</v>
      </c>
      <c r="T951" s="1" t="s">
        <v>3064</v>
      </c>
      <c r="U951" s="14" t="str">
        <f t="shared" si="28"/>
        <v/>
      </c>
      <c r="V951" s="14" t="str">
        <f t="shared" si="29"/>
        <v/>
      </c>
      <c r="Y951" s="1">
        <v>2393</v>
      </c>
    </row>
    <row r="952" spans="1:25" ht="38.25" x14ac:dyDescent="0.2">
      <c r="A952" s="1" t="s">
        <v>3065</v>
      </c>
      <c r="B952" s="1" t="s">
        <v>2977</v>
      </c>
      <c r="C952" s="1" t="s">
        <v>3066</v>
      </c>
      <c r="D952" s="1" t="s">
        <v>3067</v>
      </c>
      <c r="E952" s="1" t="s">
        <v>3068</v>
      </c>
      <c r="F952" s="1" t="s">
        <v>577</v>
      </c>
      <c r="G952" s="1" t="s">
        <v>3069</v>
      </c>
      <c r="H952" s="1" t="s">
        <v>38</v>
      </c>
      <c r="I952" s="1">
        <v>56459</v>
      </c>
      <c r="J952" s="1" t="s">
        <v>619</v>
      </c>
      <c r="K952" s="13" t="s">
        <v>744</v>
      </c>
      <c r="L952" s="1" t="s">
        <v>3070</v>
      </c>
      <c r="M952" s="1" t="s">
        <v>3071</v>
      </c>
      <c r="N952" s="1" t="s">
        <v>1871</v>
      </c>
      <c r="O952" s="1" t="s">
        <v>1910</v>
      </c>
      <c r="P952" s="1">
        <v>1899</v>
      </c>
      <c r="Q952" s="1" t="s">
        <v>634</v>
      </c>
      <c r="R952" s="1" t="s">
        <v>543</v>
      </c>
      <c r="S952" s="1" t="s">
        <v>3072</v>
      </c>
      <c r="T952" s="1" t="s">
        <v>3073</v>
      </c>
      <c r="U952" s="14" t="str">
        <f t="shared" si="28"/>
        <v>https://www.gland.ch/decouvrir-et-sortir/culture/histoire-et-patrimoine/usine-electrique-des-avouillons</v>
      </c>
      <c r="V952" s="14" t="str">
        <f t="shared" si="29"/>
        <v/>
      </c>
      <c r="W952" s="1" t="s">
        <v>284</v>
      </c>
      <c r="X952" s="1" t="s">
        <v>38</v>
      </c>
      <c r="Y952" s="1">
        <v>2394</v>
      </c>
    </row>
    <row r="953" spans="1:25" ht="89.25" x14ac:dyDescent="0.2">
      <c r="A953" s="1" t="s">
        <v>3074</v>
      </c>
      <c r="B953" s="1" t="s">
        <v>2977</v>
      </c>
      <c r="C953" s="1" t="s">
        <v>2655</v>
      </c>
      <c r="D953" s="1" t="s">
        <v>3075</v>
      </c>
      <c r="E953" s="1" t="s">
        <v>3076</v>
      </c>
      <c r="F953" s="1" t="s">
        <v>577</v>
      </c>
      <c r="G953" s="1" t="s">
        <v>3077</v>
      </c>
      <c r="H953" s="1">
        <v>203800</v>
      </c>
      <c r="I953" s="1">
        <v>51290</v>
      </c>
      <c r="J953" s="1" t="s">
        <v>516</v>
      </c>
      <c r="K953" s="13" t="s">
        <v>3078</v>
      </c>
      <c r="L953" s="1" t="s">
        <v>3079</v>
      </c>
      <c r="M953" s="1" t="s">
        <v>3080</v>
      </c>
      <c r="N953" s="1" t="s">
        <v>2160</v>
      </c>
      <c r="O953" s="1" t="s">
        <v>1910</v>
      </c>
      <c r="P953" s="1">
        <v>1896</v>
      </c>
      <c r="Q953" s="1" t="s">
        <v>634</v>
      </c>
      <c r="R953" s="1" t="s">
        <v>561</v>
      </c>
      <c r="S953" s="1" t="s">
        <v>3081</v>
      </c>
      <c r="T953" s="1" t="s">
        <v>3082</v>
      </c>
      <c r="U953" s="14" t="str">
        <f t="shared" si="28"/>
        <v>https://www.groupe-e.ch/de/produktionsanlagen/wasserkraft-produktion</v>
      </c>
      <c r="V953" s="14" t="str">
        <f t="shared" si="29"/>
        <v/>
      </c>
      <c r="W953" s="1" t="s">
        <v>180</v>
      </c>
      <c r="X953" s="1" t="s">
        <v>38</v>
      </c>
      <c r="Y953" s="1">
        <v>2395</v>
      </c>
    </row>
    <row r="954" spans="1:25" ht="89.25" x14ac:dyDescent="0.2">
      <c r="A954" s="1" t="s">
        <v>3083</v>
      </c>
      <c r="B954" s="1" t="s">
        <v>2977</v>
      </c>
      <c r="C954" s="1" t="s">
        <v>3041</v>
      </c>
      <c r="D954" s="1" t="s">
        <v>3084</v>
      </c>
      <c r="E954" s="1" t="s">
        <v>3085</v>
      </c>
      <c r="F954" s="1" t="s">
        <v>577</v>
      </c>
      <c r="G954" s="1" t="s">
        <v>3086</v>
      </c>
      <c r="H954" s="1">
        <v>509200</v>
      </c>
      <c r="I954" s="1" t="s">
        <v>38</v>
      </c>
      <c r="J954" s="1" t="s">
        <v>516</v>
      </c>
      <c r="K954" s="13" t="s">
        <v>1878</v>
      </c>
      <c r="L954" s="1" t="s">
        <v>3087</v>
      </c>
      <c r="M954" s="1" t="s">
        <v>3088</v>
      </c>
      <c r="N954" s="1" t="s">
        <v>2235</v>
      </c>
      <c r="P954" s="1">
        <v>1901</v>
      </c>
      <c r="Q954" s="1" t="s">
        <v>542</v>
      </c>
      <c r="R954" s="1" t="s">
        <v>528</v>
      </c>
      <c r="T954" s="1" t="s">
        <v>3089</v>
      </c>
      <c r="U954" s="14" t="str">
        <f t="shared" si="28"/>
        <v>https://de.wikipedia.org/wiki/Sonzier</v>
      </c>
      <c r="V954" s="14" t="str">
        <f t="shared" si="29"/>
        <v/>
      </c>
      <c r="W954" s="1" t="s">
        <v>283</v>
      </c>
      <c r="X954" s="1" t="s">
        <v>38</v>
      </c>
      <c r="Y954" s="1">
        <v>2396</v>
      </c>
    </row>
    <row r="955" spans="1:25" ht="51" x14ac:dyDescent="0.2">
      <c r="A955" s="1" t="s">
        <v>3090</v>
      </c>
      <c r="B955" s="1" t="s">
        <v>2977</v>
      </c>
      <c r="C955" s="1" t="s">
        <v>3091</v>
      </c>
      <c r="D955" s="1" t="s">
        <v>3092</v>
      </c>
      <c r="E955" s="1" t="s">
        <v>3093</v>
      </c>
      <c r="F955" s="1" t="s">
        <v>577</v>
      </c>
      <c r="H955" s="1">
        <v>205200</v>
      </c>
      <c r="I955" s="1" t="s">
        <v>38</v>
      </c>
      <c r="J955" s="1" t="s">
        <v>538</v>
      </c>
      <c r="K955" s="13" t="s">
        <v>589</v>
      </c>
      <c r="L955" s="1" t="s">
        <v>3094</v>
      </c>
      <c r="M955" s="1" t="s">
        <v>3095</v>
      </c>
      <c r="N955" s="1" t="s">
        <v>2160</v>
      </c>
      <c r="O955" s="1" t="s">
        <v>1910</v>
      </c>
      <c r="P955" s="1">
        <v>1904</v>
      </c>
      <c r="Q955" s="1" t="s">
        <v>634</v>
      </c>
      <c r="R955" s="1" t="s">
        <v>543</v>
      </c>
      <c r="S955" s="1" t="s">
        <v>3096</v>
      </c>
      <c r="T955" s="1" t="s">
        <v>3097</v>
      </c>
      <c r="U955" s="14" t="str">
        <f t="shared" si="28"/>
        <v/>
      </c>
      <c r="V955" s="14" t="str">
        <f t="shared" si="29"/>
        <v/>
      </c>
      <c r="Y955" s="1">
        <v>2397</v>
      </c>
    </row>
    <row r="956" spans="1:25" ht="51" x14ac:dyDescent="0.2">
      <c r="A956" s="1" t="s">
        <v>3098</v>
      </c>
      <c r="B956" s="1" t="s">
        <v>2977</v>
      </c>
      <c r="C956" s="1" t="s">
        <v>3091</v>
      </c>
      <c r="D956" s="1" t="s">
        <v>3099</v>
      </c>
      <c r="E956" s="1" t="s">
        <v>3100</v>
      </c>
      <c r="F956" s="1" t="s">
        <v>536</v>
      </c>
      <c r="H956" s="1" t="s">
        <v>38</v>
      </c>
      <c r="I956" s="1">
        <v>13650</v>
      </c>
      <c r="J956" s="1" t="s">
        <v>619</v>
      </c>
      <c r="K956" s="13" t="s">
        <v>1028</v>
      </c>
      <c r="L956" s="1" t="s">
        <v>3101</v>
      </c>
      <c r="M956" s="1" t="s">
        <v>3102</v>
      </c>
      <c r="N956" s="1" t="s">
        <v>542</v>
      </c>
      <c r="O956" s="1" t="s">
        <v>560</v>
      </c>
      <c r="P956" s="1" t="s">
        <v>38</v>
      </c>
      <c r="Q956" s="1" t="s">
        <v>542</v>
      </c>
      <c r="R956" s="1" t="s">
        <v>543</v>
      </c>
      <c r="S956" s="1" t="s">
        <v>3103</v>
      </c>
      <c r="T956" s="1" t="s">
        <v>3104</v>
      </c>
      <c r="U956" s="14" t="str">
        <f t="shared" si="28"/>
        <v/>
      </c>
      <c r="V956" s="14" t="str">
        <f t="shared" si="29"/>
        <v/>
      </c>
      <c r="Y956" s="1">
        <v>2398</v>
      </c>
    </row>
    <row r="957" spans="1:25" ht="25.5" x14ac:dyDescent="0.2">
      <c r="A957" s="1" t="s">
        <v>3105</v>
      </c>
      <c r="B957" s="1" t="s">
        <v>2977</v>
      </c>
      <c r="C957" s="1" t="s">
        <v>3091</v>
      </c>
      <c r="D957" s="1" t="s">
        <v>3099</v>
      </c>
      <c r="E957" s="1" t="s">
        <v>3106</v>
      </c>
      <c r="F957" s="1" t="s">
        <v>555</v>
      </c>
      <c r="G957" s="1" t="s">
        <v>3107</v>
      </c>
      <c r="H957" s="1" t="s">
        <v>38</v>
      </c>
      <c r="I957" s="1" t="s">
        <v>38</v>
      </c>
      <c r="J957" s="1" t="s">
        <v>3108</v>
      </c>
      <c r="K957" s="13" t="s">
        <v>568</v>
      </c>
      <c r="M957" s="1" t="s">
        <v>38</v>
      </c>
      <c r="N957" s="1" t="s">
        <v>559</v>
      </c>
      <c r="O957" s="1" t="s">
        <v>560</v>
      </c>
      <c r="P957" s="1" t="s">
        <v>38</v>
      </c>
      <c r="Q957" s="1" t="s">
        <v>542</v>
      </c>
      <c r="R957" s="1" t="s">
        <v>543</v>
      </c>
      <c r="S957" s="1" t="s">
        <v>3109</v>
      </c>
      <c r="T957" s="1" t="s">
        <v>3110</v>
      </c>
      <c r="U957" s="14" t="str">
        <f t="shared" si="28"/>
        <v/>
      </c>
      <c r="V957" s="14" t="str">
        <f t="shared" si="29"/>
        <v/>
      </c>
      <c r="Y957" s="1">
        <v>2400</v>
      </c>
    </row>
    <row r="958" spans="1:25" ht="38.25" x14ac:dyDescent="0.2">
      <c r="A958" s="1" t="s">
        <v>3111</v>
      </c>
      <c r="B958" s="1" t="s">
        <v>2977</v>
      </c>
      <c r="C958" s="2" t="s">
        <v>3091</v>
      </c>
      <c r="D958" s="2" t="s">
        <v>3112</v>
      </c>
      <c r="E958" s="1" t="s">
        <v>3113</v>
      </c>
      <c r="F958" s="2" t="s">
        <v>577</v>
      </c>
      <c r="H958" s="1">
        <v>205300</v>
      </c>
      <c r="I958" s="1" t="s">
        <v>38</v>
      </c>
      <c r="J958" s="1" t="s">
        <v>516</v>
      </c>
      <c r="K958" s="13" t="s">
        <v>1195</v>
      </c>
      <c r="L958" s="1" t="s">
        <v>3114</v>
      </c>
      <c r="M958" s="1" t="s">
        <v>852</v>
      </c>
      <c r="N958" s="1" t="s">
        <v>2160</v>
      </c>
      <c r="O958" s="1" t="s">
        <v>1910</v>
      </c>
      <c r="P958" s="1">
        <v>1897</v>
      </c>
      <c r="Q958" s="1" t="s">
        <v>634</v>
      </c>
      <c r="R958" s="1" t="s">
        <v>528</v>
      </c>
      <c r="T958" s="1" t="s">
        <v>3115</v>
      </c>
      <c r="U958" s="14" t="str">
        <f t="shared" si="28"/>
        <v/>
      </c>
      <c r="V958" s="14" t="str">
        <f t="shared" si="29"/>
        <v/>
      </c>
      <c r="Y958" s="1">
        <v>2402</v>
      </c>
    </row>
    <row r="959" spans="1:25" ht="38.25" x14ac:dyDescent="0.2">
      <c r="A959" s="1" t="s">
        <v>3116</v>
      </c>
      <c r="B959" s="1" t="s">
        <v>2977</v>
      </c>
      <c r="C959" s="1" t="s">
        <v>3091</v>
      </c>
      <c r="D959" s="1" t="s">
        <v>3099</v>
      </c>
      <c r="E959" s="1" t="s">
        <v>3117</v>
      </c>
      <c r="F959" s="1" t="s">
        <v>536</v>
      </c>
      <c r="G959" s="1" t="s">
        <v>3118</v>
      </c>
      <c r="H959" s="1" t="s">
        <v>38</v>
      </c>
      <c r="I959" s="1">
        <v>21019</v>
      </c>
      <c r="J959" s="1" t="s">
        <v>3119</v>
      </c>
      <c r="K959" s="13" t="s">
        <v>3120</v>
      </c>
      <c r="L959" s="1" t="s">
        <v>3121</v>
      </c>
      <c r="M959" s="1" t="s">
        <v>3122</v>
      </c>
      <c r="N959" s="1" t="s">
        <v>1871</v>
      </c>
      <c r="O959" s="1" t="s">
        <v>1910</v>
      </c>
      <c r="P959" s="1">
        <v>1889</v>
      </c>
      <c r="Q959" s="1" t="s">
        <v>634</v>
      </c>
      <c r="R959" s="1" t="s">
        <v>528</v>
      </c>
      <c r="T959" s="1" t="s">
        <v>3123</v>
      </c>
      <c r="U959" s="14" t="str">
        <f t="shared" si="28"/>
        <v/>
      </c>
      <c r="V959" s="14" t="str">
        <f t="shared" si="29"/>
        <v/>
      </c>
      <c r="Y959" s="1">
        <v>2403</v>
      </c>
    </row>
    <row r="960" spans="1:25" ht="63.75" x14ac:dyDescent="0.2">
      <c r="A960" s="1" t="s">
        <v>3124</v>
      </c>
      <c r="B960" s="1" t="s">
        <v>2977</v>
      </c>
      <c r="C960" s="1" t="s">
        <v>3125</v>
      </c>
      <c r="D960" s="1" t="s">
        <v>3099</v>
      </c>
      <c r="E960" s="1" t="s">
        <v>3126</v>
      </c>
      <c r="F960" s="1" t="s">
        <v>555</v>
      </c>
      <c r="H960" s="1" t="s">
        <v>38</v>
      </c>
      <c r="I960" s="1" t="s">
        <v>38</v>
      </c>
      <c r="J960" s="1" t="s">
        <v>3127</v>
      </c>
      <c r="K960" s="13" t="s">
        <v>719</v>
      </c>
      <c r="M960" s="1" t="s">
        <v>38</v>
      </c>
      <c r="N960" s="1" t="s">
        <v>1720</v>
      </c>
      <c r="O960" s="1" t="s">
        <v>1910</v>
      </c>
      <c r="P960" s="1" t="s">
        <v>38</v>
      </c>
      <c r="Q960" s="1" t="s">
        <v>634</v>
      </c>
      <c r="R960" s="1" t="s">
        <v>528</v>
      </c>
      <c r="T960" s="1" t="s">
        <v>3128</v>
      </c>
      <c r="U960" s="14" t="str">
        <f t="shared" si="28"/>
        <v/>
      </c>
      <c r="V960" s="14" t="str">
        <f t="shared" si="29"/>
        <v/>
      </c>
      <c r="X960" s="1" t="s">
        <v>38</v>
      </c>
      <c r="Y960" s="1">
        <v>2404</v>
      </c>
    </row>
    <row r="961" spans="1:25" ht="51" x14ac:dyDescent="0.2">
      <c r="A961" s="1" t="s">
        <v>3129</v>
      </c>
      <c r="B961" s="1" t="s">
        <v>2977</v>
      </c>
      <c r="C961" s="1" t="s">
        <v>3130</v>
      </c>
      <c r="D961" s="1" t="s">
        <v>3099</v>
      </c>
      <c r="E961" s="1" t="s">
        <v>3131</v>
      </c>
      <c r="F961" s="1" t="s">
        <v>577</v>
      </c>
      <c r="H961" s="1">
        <v>205400</v>
      </c>
      <c r="I961" s="1" t="s">
        <v>38</v>
      </c>
      <c r="J961" s="1" t="s">
        <v>516</v>
      </c>
      <c r="K961" s="13" t="s">
        <v>1715</v>
      </c>
      <c r="L961" s="1" t="s">
        <v>3132</v>
      </c>
      <c r="M961" s="1" t="s">
        <v>3133</v>
      </c>
      <c r="N961" s="1" t="s">
        <v>2160</v>
      </c>
      <c r="O961" s="1" t="s">
        <v>1910</v>
      </c>
      <c r="P961" s="1">
        <v>1896</v>
      </c>
      <c r="Q961" s="1" t="s">
        <v>634</v>
      </c>
      <c r="R961" s="1" t="s">
        <v>543</v>
      </c>
      <c r="S961" s="1" t="s">
        <v>3134</v>
      </c>
      <c r="T961" s="1" t="s">
        <v>3135</v>
      </c>
      <c r="U961" s="14" t="str">
        <f t="shared" si="28"/>
        <v/>
      </c>
      <c r="V961" s="14" t="str">
        <f t="shared" si="29"/>
        <v/>
      </c>
      <c r="Y961" s="1">
        <v>2405</v>
      </c>
    </row>
    <row r="962" spans="1:25" ht="51" x14ac:dyDescent="0.2">
      <c r="A962" s="1" t="s">
        <v>3136</v>
      </c>
      <c r="B962" s="1" t="s">
        <v>2977</v>
      </c>
      <c r="C962" s="1" t="s">
        <v>3137</v>
      </c>
      <c r="D962" s="1" t="s">
        <v>3099</v>
      </c>
      <c r="E962" s="1" t="s">
        <v>3138</v>
      </c>
      <c r="F962" s="1" t="s">
        <v>577</v>
      </c>
      <c r="H962" s="1">
        <v>205500</v>
      </c>
      <c r="I962" s="1" t="s">
        <v>38</v>
      </c>
      <c r="J962" s="1" t="s">
        <v>516</v>
      </c>
      <c r="K962" s="13" t="s">
        <v>3139</v>
      </c>
      <c r="L962" s="1" t="s">
        <v>3140</v>
      </c>
      <c r="M962" s="1" t="s">
        <v>3141</v>
      </c>
      <c r="N962" s="1" t="s">
        <v>2160</v>
      </c>
      <c r="O962" s="1" t="s">
        <v>1910</v>
      </c>
      <c r="P962" s="1">
        <v>1908</v>
      </c>
      <c r="Q962" s="1" t="s">
        <v>634</v>
      </c>
      <c r="R962" s="1" t="s">
        <v>561</v>
      </c>
      <c r="S962" s="1" t="s">
        <v>3142</v>
      </c>
      <c r="T962" s="1" t="s">
        <v>3143</v>
      </c>
      <c r="U962" s="14" t="str">
        <f t="shared" si="28"/>
        <v/>
      </c>
      <c r="V962" s="14" t="str">
        <f t="shared" si="29"/>
        <v/>
      </c>
      <c r="Y962" s="1">
        <v>2406</v>
      </c>
    </row>
    <row r="963" spans="1:25" ht="38.25" x14ac:dyDescent="0.2">
      <c r="A963" s="1" t="s">
        <v>3144</v>
      </c>
      <c r="B963" s="1" t="s">
        <v>2977</v>
      </c>
      <c r="C963" s="1" t="s">
        <v>3145</v>
      </c>
      <c r="D963" s="1" t="s">
        <v>3099</v>
      </c>
      <c r="E963" s="1" t="s">
        <v>3146</v>
      </c>
      <c r="F963" s="1" t="s">
        <v>577</v>
      </c>
      <c r="H963" s="1">
        <v>205600</v>
      </c>
      <c r="I963" s="1" t="s">
        <v>38</v>
      </c>
      <c r="J963" s="1" t="s">
        <v>516</v>
      </c>
      <c r="K963" s="13" t="s">
        <v>3147</v>
      </c>
      <c r="L963" s="1" t="s">
        <v>2774</v>
      </c>
      <c r="M963" s="1" t="s">
        <v>3148</v>
      </c>
      <c r="N963" s="1" t="s">
        <v>2160</v>
      </c>
      <c r="P963" s="1">
        <v>1894</v>
      </c>
      <c r="Q963" s="1" t="s">
        <v>542</v>
      </c>
      <c r="R963" s="1" t="s">
        <v>528</v>
      </c>
      <c r="T963" s="1" t="s">
        <v>3149</v>
      </c>
      <c r="U963" s="14" t="str">
        <f t="shared" si="28"/>
        <v/>
      </c>
      <c r="V963" s="14" t="str">
        <f t="shared" si="29"/>
        <v/>
      </c>
      <c r="Y963" s="1">
        <v>2407</v>
      </c>
    </row>
    <row r="964" spans="1:25" ht="38.25" x14ac:dyDescent="0.2">
      <c r="A964" s="1" t="s">
        <v>3150</v>
      </c>
      <c r="B964" s="1" t="s">
        <v>2977</v>
      </c>
      <c r="C964" s="1" t="s">
        <v>3112</v>
      </c>
      <c r="D964" s="1" t="s">
        <v>3099</v>
      </c>
      <c r="E964" s="1" t="s">
        <v>3151</v>
      </c>
      <c r="F964" s="1" t="s">
        <v>577</v>
      </c>
      <c r="H964" s="1">
        <v>205650</v>
      </c>
      <c r="I964" s="1">
        <v>13668</v>
      </c>
      <c r="J964" s="1" t="s">
        <v>516</v>
      </c>
      <c r="K964" s="13" t="s">
        <v>3152</v>
      </c>
      <c r="L964" s="1" t="s">
        <v>3153</v>
      </c>
      <c r="M964" s="1" t="s">
        <v>3154</v>
      </c>
      <c r="N964" s="1" t="s">
        <v>2160</v>
      </c>
      <c r="O964" s="1" t="s">
        <v>560</v>
      </c>
      <c r="P964" s="1" t="s">
        <v>38</v>
      </c>
      <c r="Q964" s="1" t="s">
        <v>645</v>
      </c>
      <c r="R964" s="1" t="s">
        <v>543</v>
      </c>
      <c r="S964" s="1" t="s">
        <v>3155</v>
      </c>
      <c r="T964" s="1" t="s">
        <v>3156</v>
      </c>
      <c r="U964" s="14" t="str">
        <f t="shared" ref="U964:U1027" si="30">HYPERLINK(W964)</f>
        <v/>
      </c>
      <c r="V964" s="14" t="str">
        <f t="shared" ref="V964:V1027" si="31">HYPERLINK(X964)</f>
        <v/>
      </c>
      <c r="Y964" s="1">
        <v>2408</v>
      </c>
    </row>
    <row r="965" spans="1:25" ht="63.75" x14ac:dyDescent="0.2">
      <c r="A965" s="1" t="s">
        <v>3157</v>
      </c>
      <c r="B965" s="1" t="s">
        <v>2977</v>
      </c>
      <c r="C965" s="2" t="s">
        <v>3158</v>
      </c>
      <c r="D965" s="2" t="s">
        <v>3159</v>
      </c>
      <c r="E965" s="1" t="s">
        <v>3160</v>
      </c>
      <c r="F965" s="2" t="s">
        <v>555</v>
      </c>
      <c r="G965" s="1" t="s">
        <v>3161</v>
      </c>
      <c r="H965" s="1" t="s">
        <v>38</v>
      </c>
      <c r="I965" s="1" t="s">
        <v>38</v>
      </c>
      <c r="J965" s="1" t="s">
        <v>3162</v>
      </c>
      <c r="K965" s="13" t="s">
        <v>935</v>
      </c>
      <c r="M965" s="1" t="s">
        <v>38</v>
      </c>
      <c r="N965" s="1" t="s">
        <v>1720</v>
      </c>
      <c r="O965" s="1" t="s">
        <v>1910</v>
      </c>
      <c r="P965" s="1" t="s">
        <v>38</v>
      </c>
      <c r="Q965" s="1" t="s">
        <v>634</v>
      </c>
      <c r="R965" s="1" t="s">
        <v>543</v>
      </c>
      <c r="S965" s="1" t="s">
        <v>3163</v>
      </c>
      <c r="T965" s="1" t="s">
        <v>3164</v>
      </c>
      <c r="U965" s="14" t="str">
        <f t="shared" si="30"/>
        <v/>
      </c>
      <c r="V965" s="14" t="str">
        <f t="shared" si="31"/>
        <v/>
      </c>
      <c r="Y965" s="1">
        <v>2409</v>
      </c>
    </row>
    <row r="966" spans="1:25" ht="25.5" x14ac:dyDescent="0.2">
      <c r="A966" s="1" t="s">
        <v>3165</v>
      </c>
      <c r="B966" s="1" t="s">
        <v>2977</v>
      </c>
      <c r="C966" s="2" t="s">
        <v>2987</v>
      </c>
      <c r="D966" s="2" t="s">
        <v>2988</v>
      </c>
      <c r="E966" s="1" t="s">
        <v>3166</v>
      </c>
      <c r="F966" s="2" t="s">
        <v>615</v>
      </c>
      <c r="H966" s="1" t="s">
        <v>38</v>
      </c>
      <c r="I966" s="1" t="s">
        <v>38</v>
      </c>
      <c r="J966" s="1" t="s">
        <v>3167</v>
      </c>
      <c r="K966" s="13" t="s">
        <v>624</v>
      </c>
      <c r="M966" s="1" t="s">
        <v>38</v>
      </c>
      <c r="N966" s="1" t="s">
        <v>542</v>
      </c>
      <c r="P966" s="1" t="s">
        <v>38</v>
      </c>
      <c r="Q966" s="1" t="s">
        <v>542</v>
      </c>
      <c r="R966" s="1" t="s">
        <v>528</v>
      </c>
      <c r="T966" s="1" t="s">
        <v>3168</v>
      </c>
      <c r="U966" s="14" t="str">
        <f t="shared" si="30"/>
        <v/>
      </c>
      <c r="V966" s="14" t="str">
        <f t="shared" si="31"/>
        <v/>
      </c>
      <c r="Y966" s="1">
        <v>2411</v>
      </c>
    </row>
    <row r="967" spans="1:25" ht="25.5" x14ac:dyDescent="0.2">
      <c r="A967" s="1" t="s">
        <v>3169</v>
      </c>
      <c r="B967" s="1" t="s">
        <v>2977</v>
      </c>
      <c r="C967" s="2" t="s">
        <v>3016</v>
      </c>
      <c r="D967" s="2" t="s">
        <v>3017</v>
      </c>
      <c r="E967" s="1" t="s">
        <v>3170</v>
      </c>
      <c r="F967" s="2" t="s">
        <v>555</v>
      </c>
      <c r="H967" s="1" t="s">
        <v>38</v>
      </c>
      <c r="I967" s="1" t="s">
        <v>38</v>
      </c>
      <c r="J967" s="1" t="s">
        <v>3171</v>
      </c>
      <c r="K967" s="13" t="s">
        <v>954</v>
      </c>
      <c r="M967" s="1" t="s">
        <v>38</v>
      </c>
      <c r="N967" s="1" t="s">
        <v>559</v>
      </c>
      <c r="P967" s="1" t="s">
        <v>38</v>
      </c>
      <c r="Q967" s="1" t="s">
        <v>542</v>
      </c>
      <c r="R967" s="1" t="s">
        <v>543</v>
      </c>
      <c r="S967" s="1" t="s">
        <v>3172</v>
      </c>
      <c r="T967" s="1" t="s">
        <v>3173</v>
      </c>
      <c r="U967" s="14" t="str">
        <f t="shared" si="30"/>
        <v/>
      </c>
      <c r="V967" s="14" t="str">
        <f t="shared" si="31"/>
        <v/>
      </c>
      <c r="Y967" s="1">
        <v>2413</v>
      </c>
    </row>
    <row r="968" spans="1:25" ht="25.5" x14ac:dyDescent="0.2">
      <c r="A968" s="1" t="s">
        <v>3174</v>
      </c>
      <c r="B968" s="1" t="s">
        <v>2977</v>
      </c>
      <c r="C968" s="2" t="s">
        <v>3016</v>
      </c>
      <c r="D968" s="2" t="s">
        <v>3017</v>
      </c>
      <c r="E968" s="1" t="s">
        <v>3175</v>
      </c>
      <c r="F968" s="2" t="s">
        <v>555</v>
      </c>
      <c r="H968" s="1" t="s">
        <v>38</v>
      </c>
      <c r="I968" s="1" t="s">
        <v>38</v>
      </c>
      <c r="J968" s="1" t="s">
        <v>3176</v>
      </c>
      <c r="K968" s="13" t="s">
        <v>601</v>
      </c>
      <c r="M968" s="1" t="s">
        <v>38</v>
      </c>
      <c r="N968" s="1" t="s">
        <v>559</v>
      </c>
      <c r="P968" s="1" t="s">
        <v>38</v>
      </c>
      <c r="Q968" s="1" t="s">
        <v>542</v>
      </c>
      <c r="R968" s="1" t="s">
        <v>561</v>
      </c>
      <c r="S968" s="1" t="s">
        <v>3177</v>
      </c>
      <c r="T968" s="1" t="s">
        <v>3178</v>
      </c>
      <c r="U968" s="14" t="str">
        <f t="shared" si="30"/>
        <v/>
      </c>
      <c r="V968" s="14" t="str">
        <f t="shared" si="31"/>
        <v/>
      </c>
      <c r="Y968" s="1">
        <v>2417</v>
      </c>
    </row>
    <row r="969" spans="1:25" ht="51" x14ac:dyDescent="0.2">
      <c r="A969" s="1" t="s">
        <v>3179</v>
      </c>
      <c r="B969" s="1" t="s">
        <v>2977</v>
      </c>
      <c r="C969" s="2" t="s">
        <v>3180</v>
      </c>
      <c r="D969" s="2" t="s">
        <v>3050</v>
      </c>
      <c r="E969" s="1" t="s">
        <v>3181</v>
      </c>
      <c r="F969" s="2" t="s">
        <v>536</v>
      </c>
      <c r="H969" s="1" t="s">
        <v>38</v>
      </c>
      <c r="I969" s="1">
        <v>18157</v>
      </c>
      <c r="J969" s="1" t="s">
        <v>619</v>
      </c>
      <c r="K969" s="13" t="s">
        <v>1109</v>
      </c>
      <c r="L969" s="1" t="s">
        <v>3182</v>
      </c>
      <c r="M969" s="1" t="s">
        <v>3183</v>
      </c>
      <c r="N969" s="1" t="s">
        <v>542</v>
      </c>
      <c r="P969" s="1" t="s">
        <v>38</v>
      </c>
      <c r="Q969" s="1" t="s">
        <v>542</v>
      </c>
      <c r="R969" s="1" t="s">
        <v>543</v>
      </c>
      <c r="S969" s="1" t="s">
        <v>3184</v>
      </c>
      <c r="T969" s="1" t="s">
        <v>3185</v>
      </c>
      <c r="U969" s="14" t="str">
        <f t="shared" si="30"/>
        <v/>
      </c>
      <c r="V969" s="14" t="str">
        <f t="shared" si="31"/>
        <v/>
      </c>
      <c r="Y969" s="1">
        <v>2423</v>
      </c>
    </row>
    <row r="970" spans="1:25" ht="38.25" x14ac:dyDescent="0.2">
      <c r="A970" s="1" t="s">
        <v>3186</v>
      </c>
      <c r="B970" s="1" t="s">
        <v>2977</v>
      </c>
      <c r="C970" s="2" t="s">
        <v>3187</v>
      </c>
      <c r="D970" s="2" t="s">
        <v>3050</v>
      </c>
      <c r="E970" s="1" t="s">
        <v>3188</v>
      </c>
      <c r="F970" s="2" t="s">
        <v>555</v>
      </c>
      <c r="H970" s="1" t="s">
        <v>38</v>
      </c>
      <c r="I970" s="1" t="s">
        <v>38</v>
      </c>
      <c r="J970" s="1" t="s">
        <v>3189</v>
      </c>
      <c r="K970" s="13" t="s">
        <v>557</v>
      </c>
      <c r="M970" s="1" t="s">
        <v>38</v>
      </c>
      <c r="N970" s="1" t="s">
        <v>559</v>
      </c>
      <c r="P970" s="1" t="s">
        <v>38</v>
      </c>
      <c r="Q970" s="1" t="s">
        <v>542</v>
      </c>
      <c r="R970" s="1" t="s">
        <v>543</v>
      </c>
      <c r="S970" s="1" t="s">
        <v>3190</v>
      </c>
      <c r="T970" s="1" t="s">
        <v>3191</v>
      </c>
      <c r="U970" s="14" t="str">
        <f t="shared" si="30"/>
        <v/>
      </c>
      <c r="V970" s="14" t="str">
        <f t="shared" si="31"/>
        <v/>
      </c>
      <c r="Y970" s="1">
        <v>2425</v>
      </c>
    </row>
    <row r="971" spans="1:25" ht="51" x14ac:dyDescent="0.2">
      <c r="A971" s="1" t="s">
        <v>3192</v>
      </c>
      <c r="B971" s="1" t="s">
        <v>2977</v>
      </c>
      <c r="C971" s="1" t="s">
        <v>3193</v>
      </c>
      <c r="D971" s="1" t="s">
        <v>3050</v>
      </c>
      <c r="E971" s="1" t="s">
        <v>3194</v>
      </c>
      <c r="F971" s="1" t="s">
        <v>555</v>
      </c>
      <c r="H971" s="1" t="s">
        <v>38</v>
      </c>
      <c r="I971" s="1" t="s">
        <v>38</v>
      </c>
      <c r="J971" s="1" t="s">
        <v>3195</v>
      </c>
      <c r="K971" s="13" t="s">
        <v>935</v>
      </c>
      <c r="M971" s="1" t="s">
        <v>38</v>
      </c>
      <c r="N971" s="1" t="s">
        <v>3196</v>
      </c>
      <c r="P971" s="1" t="s">
        <v>38</v>
      </c>
      <c r="Q971" s="1" t="s">
        <v>542</v>
      </c>
      <c r="R971" s="1" t="s">
        <v>543</v>
      </c>
      <c r="S971" s="1" t="s">
        <v>3197</v>
      </c>
      <c r="T971" s="1" t="s">
        <v>3198</v>
      </c>
      <c r="U971" s="14" t="str">
        <f t="shared" si="30"/>
        <v/>
      </c>
      <c r="V971" s="14" t="str">
        <f t="shared" si="31"/>
        <v/>
      </c>
      <c r="Y971" s="1">
        <v>2426</v>
      </c>
    </row>
    <row r="972" spans="1:25" ht="25.5" x14ac:dyDescent="0.2">
      <c r="A972" s="1" t="s">
        <v>3199</v>
      </c>
      <c r="B972" s="1" t="s">
        <v>2977</v>
      </c>
      <c r="C972" s="1" t="s">
        <v>3200</v>
      </c>
      <c r="D972" s="1" t="s">
        <v>3201</v>
      </c>
      <c r="E972" s="1" t="s">
        <v>3202</v>
      </c>
      <c r="F972" s="1" t="s">
        <v>555</v>
      </c>
      <c r="H972" s="1" t="s">
        <v>38</v>
      </c>
      <c r="I972" s="1" t="s">
        <v>38</v>
      </c>
      <c r="J972" s="1" t="s">
        <v>2257</v>
      </c>
      <c r="K972" s="13" t="s">
        <v>954</v>
      </c>
      <c r="M972" s="1" t="s">
        <v>38</v>
      </c>
      <c r="N972" s="1" t="s">
        <v>559</v>
      </c>
      <c r="P972" s="1" t="s">
        <v>38</v>
      </c>
      <c r="Q972" s="1" t="s">
        <v>542</v>
      </c>
      <c r="R972" s="1" t="s">
        <v>543</v>
      </c>
      <c r="S972" s="1" t="s">
        <v>3203</v>
      </c>
      <c r="T972" s="1" t="s">
        <v>3204</v>
      </c>
      <c r="U972" s="14" t="str">
        <f t="shared" si="30"/>
        <v/>
      </c>
      <c r="V972" s="14" t="str">
        <f t="shared" si="31"/>
        <v/>
      </c>
      <c r="Y972" s="1">
        <v>2428</v>
      </c>
    </row>
    <row r="973" spans="1:25" ht="38.25" x14ac:dyDescent="0.2">
      <c r="A973" s="1" t="s">
        <v>3205</v>
      </c>
      <c r="B973" s="1" t="s">
        <v>2977</v>
      </c>
      <c r="C973" s="1" t="s">
        <v>3058</v>
      </c>
      <c r="D973" s="1" t="s">
        <v>3206</v>
      </c>
      <c r="E973" s="1" t="s">
        <v>3207</v>
      </c>
      <c r="F973" s="1" t="s">
        <v>536</v>
      </c>
      <c r="G973" s="1" t="s">
        <v>3208</v>
      </c>
      <c r="H973" s="1">
        <v>509425</v>
      </c>
      <c r="I973" s="1" t="s">
        <v>38</v>
      </c>
      <c r="J973" s="1" t="s">
        <v>516</v>
      </c>
      <c r="K973" s="13" t="s">
        <v>1986</v>
      </c>
      <c r="L973" s="1" t="s">
        <v>1446</v>
      </c>
      <c r="M973" s="1" t="s">
        <v>3209</v>
      </c>
      <c r="N973" s="1" t="s">
        <v>2160</v>
      </c>
      <c r="P973" s="1" t="s">
        <v>38</v>
      </c>
      <c r="Q973" s="1" t="s">
        <v>542</v>
      </c>
      <c r="R973" s="1" t="s">
        <v>543</v>
      </c>
      <c r="S973" s="1" t="s">
        <v>3210</v>
      </c>
      <c r="T973" s="1" t="s">
        <v>3211</v>
      </c>
      <c r="U973" s="14" t="str">
        <f t="shared" si="30"/>
        <v>https://www.sefa.ch/entreprise/production</v>
      </c>
      <c r="V973" s="14" t="str">
        <f t="shared" si="31"/>
        <v>https://www.moulindelavaux.ch/</v>
      </c>
      <c r="W973" s="1" t="s">
        <v>282</v>
      </c>
      <c r="X973" s="1" t="s">
        <v>281</v>
      </c>
      <c r="Y973" s="1">
        <v>2429</v>
      </c>
    </row>
    <row r="974" spans="1:25" ht="25.5" x14ac:dyDescent="0.2">
      <c r="A974" s="1" t="s">
        <v>3212</v>
      </c>
      <c r="B974" s="1" t="s">
        <v>2977</v>
      </c>
      <c r="C974" s="1" t="s">
        <v>3058</v>
      </c>
      <c r="D974" s="1" t="s">
        <v>3213</v>
      </c>
      <c r="E974" s="1" t="s">
        <v>3214</v>
      </c>
      <c r="F974" s="1" t="s">
        <v>555</v>
      </c>
      <c r="H974" s="1" t="s">
        <v>38</v>
      </c>
      <c r="I974" s="1" t="s">
        <v>38</v>
      </c>
      <c r="J974" s="1" t="s">
        <v>3162</v>
      </c>
      <c r="K974" s="13" t="s">
        <v>737</v>
      </c>
      <c r="M974" s="1" t="s">
        <v>38</v>
      </c>
      <c r="N974" s="1" t="s">
        <v>559</v>
      </c>
      <c r="P974" s="1" t="s">
        <v>38</v>
      </c>
      <c r="Q974" s="1" t="s">
        <v>542</v>
      </c>
      <c r="R974" s="1" t="s">
        <v>543</v>
      </c>
      <c r="S974" s="1" t="s">
        <v>3215</v>
      </c>
      <c r="T974" s="1" t="s">
        <v>3216</v>
      </c>
      <c r="U974" s="14" t="str">
        <f t="shared" si="30"/>
        <v/>
      </c>
      <c r="V974" s="14" t="str">
        <f t="shared" si="31"/>
        <v/>
      </c>
      <c r="Y974" s="1">
        <v>2430</v>
      </c>
    </row>
    <row r="975" spans="1:25" ht="25.5" x14ac:dyDescent="0.2">
      <c r="A975" s="1" t="s">
        <v>3217</v>
      </c>
      <c r="B975" s="1" t="s">
        <v>2977</v>
      </c>
      <c r="C975" s="1" t="s">
        <v>3218</v>
      </c>
      <c r="D975" s="1" t="s">
        <v>3219</v>
      </c>
      <c r="E975" s="1" t="s">
        <v>3220</v>
      </c>
      <c r="F975" s="1" t="s">
        <v>555</v>
      </c>
      <c r="H975" s="1" t="s">
        <v>38</v>
      </c>
      <c r="I975" s="1" t="s">
        <v>38</v>
      </c>
      <c r="J975" s="1" t="s">
        <v>3162</v>
      </c>
      <c r="K975" s="13" t="s">
        <v>737</v>
      </c>
      <c r="M975" s="1" t="s">
        <v>38</v>
      </c>
      <c r="N975" s="1" t="s">
        <v>559</v>
      </c>
      <c r="P975" s="1" t="s">
        <v>38</v>
      </c>
      <c r="Q975" s="1" t="s">
        <v>542</v>
      </c>
      <c r="R975" s="1" t="s">
        <v>543</v>
      </c>
      <c r="S975" s="1" t="s">
        <v>3221</v>
      </c>
      <c r="T975" s="1" t="s">
        <v>3222</v>
      </c>
      <c r="U975" s="14" t="str">
        <f t="shared" si="30"/>
        <v/>
      </c>
      <c r="V975" s="14" t="str">
        <f t="shared" si="31"/>
        <v/>
      </c>
      <c r="Y975" s="1">
        <v>2431</v>
      </c>
    </row>
    <row r="976" spans="1:25" ht="25.5" x14ac:dyDescent="0.2">
      <c r="A976" s="1" t="s">
        <v>3223</v>
      </c>
      <c r="B976" s="1" t="s">
        <v>2977</v>
      </c>
      <c r="C976" s="1" t="s">
        <v>3224</v>
      </c>
      <c r="D976" s="1" t="s">
        <v>3067</v>
      </c>
      <c r="E976" s="1" t="s">
        <v>3225</v>
      </c>
      <c r="F976" s="1" t="s">
        <v>555</v>
      </c>
      <c r="H976" s="1" t="s">
        <v>38</v>
      </c>
      <c r="I976" s="1" t="s">
        <v>38</v>
      </c>
      <c r="J976" s="1" t="s">
        <v>3226</v>
      </c>
      <c r="K976" s="13" t="s">
        <v>697</v>
      </c>
      <c r="M976" s="1" t="s">
        <v>38</v>
      </c>
      <c r="N976" s="1" t="s">
        <v>559</v>
      </c>
      <c r="P976" s="1" t="s">
        <v>38</v>
      </c>
      <c r="Q976" s="1" t="s">
        <v>542</v>
      </c>
      <c r="R976" s="1" t="s">
        <v>543</v>
      </c>
      <c r="S976" s="1" t="s">
        <v>3227</v>
      </c>
      <c r="T976" s="1" t="s">
        <v>3228</v>
      </c>
      <c r="U976" s="14" t="str">
        <f t="shared" si="30"/>
        <v/>
      </c>
      <c r="V976" s="14" t="str">
        <f t="shared" si="31"/>
        <v/>
      </c>
      <c r="Y976" s="1">
        <v>2432</v>
      </c>
    </row>
    <row r="977" spans="1:25" ht="25.5" x14ac:dyDescent="0.2">
      <c r="A977" s="1" t="s">
        <v>3229</v>
      </c>
      <c r="B977" s="1" t="s">
        <v>2977</v>
      </c>
      <c r="C977" s="1" t="s">
        <v>3230</v>
      </c>
      <c r="D977" s="1" t="s">
        <v>3231</v>
      </c>
      <c r="E977" s="1" t="s">
        <v>3232</v>
      </c>
      <c r="F977" s="1" t="s">
        <v>555</v>
      </c>
      <c r="H977" s="1" t="s">
        <v>38</v>
      </c>
      <c r="I977" s="1" t="s">
        <v>38</v>
      </c>
      <c r="J977" s="1" t="s">
        <v>2257</v>
      </c>
      <c r="K977" s="13" t="s">
        <v>1109</v>
      </c>
      <c r="M977" s="1" t="s">
        <v>38</v>
      </c>
      <c r="N977" s="1" t="s">
        <v>559</v>
      </c>
      <c r="P977" s="1" t="s">
        <v>38</v>
      </c>
      <c r="Q977" s="1" t="s">
        <v>542</v>
      </c>
      <c r="R977" s="1" t="s">
        <v>528</v>
      </c>
      <c r="T977" s="1" t="s">
        <v>3233</v>
      </c>
      <c r="U977" s="14" t="str">
        <f t="shared" si="30"/>
        <v/>
      </c>
      <c r="V977" s="14" t="str">
        <f t="shared" si="31"/>
        <v/>
      </c>
      <c r="Y977" s="1">
        <v>2433</v>
      </c>
    </row>
    <row r="978" spans="1:25" ht="25.5" x14ac:dyDescent="0.2">
      <c r="A978" s="1" t="s">
        <v>3234</v>
      </c>
      <c r="B978" s="1" t="s">
        <v>2977</v>
      </c>
      <c r="C978" s="1" t="s">
        <v>3235</v>
      </c>
      <c r="D978" s="1" t="s">
        <v>3236</v>
      </c>
      <c r="E978" s="1" t="s">
        <v>3237</v>
      </c>
      <c r="F978" s="1" t="s">
        <v>555</v>
      </c>
      <c r="H978" s="1" t="s">
        <v>38</v>
      </c>
      <c r="I978" s="1" t="s">
        <v>38</v>
      </c>
      <c r="J978" s="1" t="s">
        <v>2257</v>
      </c>
      <c r="K978" s="13" t="s">
        <v>947</v>
      </c>
      <c r="M978" s="1" t="s">
        <v>38</v>
      </c>
      <c r="N978" s="1" t="s">
        <v>559</v>
      </c>
      <c r="P978" s="1" t="s">
        <v>38</v>
      </c>
      <c r="Q978" s="1" t="s">
        <v>542</v>
      </c>
      <c r="R978" s="1" t="s">
        <v>528</v>
      </c>
      <c r="T978" s="1" t="s">
        <v>3238</v>
      </c>
      <c r="U978" s="14" t="str">
        <f t="shared" si="30"/>
        <v/>
      </c>
      <c r="V978" s="14" t="str">
        <f t="shared" si="31"/>
        <v/>
      </c>
      <c r="Y978" s="1">
        <v>2434</v>
      </c>
    </row>
    <row r="979" spans="1:25" ht="25.5" x14ac:dyDescent="0.2">
      <c r="A979" s="1" t="s">
        <v>3239</v>
      </c>
      <c r="B979" s="1" t="s">
        <v>2977</v>
      </c>
      <c r="C979" s="1" t="s">
        <v>3240</v>
      </c>
      <c r="D979" s="1" t="s">
        <v>3241</v>
      </c>
      <c r="E979" s="1" t="s">
        <v>3242</v>
      </c>
      <c r="F979" s="1" t="s">
        <v>555</v>
      </c>
      <c r="H979" s="1" t="s">
        <v>38</v>
      </c>
      <c r="I979" s="1" t="s">
        <v>38</v>
      </c>
      <c r="J979" s="1" t="s">
        <v>3243</v>
      </c>
      <c r="K979" s="13" t="s">
        <v>601</v>
      </c>
      <c r="M979" s="1" t="s">
        <v>38</v>
      </c>
      <c r="N979" s="1" t="s">
        <v>559</v>
      </c>
      <c r="P979" s="1" t="s">
        <v>38</v>
      </c>
      <c r="Q979" s="1" t="s">
        <v>542</v>
      </c>
      <c r="R979" s="1" t="s">
        <v>528</v>
      </c>
      <c r="T979" s="1" t="s">
        <v>3244</v>
      </c>
      <c r="U979" s="14" t="str">
        <f t="shared" si="30"/>
        <v/>
      </c>
      <c r="V979" s="14" t="str">
        <f t="shared" si="31"/>
        <v/>
      </c>
      <c r="Y979" s="1">
        <v>2435</v>
      </c>
    </row>
    <row r="980" spans="1:25" ht="25.5" x14ac:dyDescent="0.2">
      <c r="A980" s="1" t="s">
        <v>3245</v>
      </c>
      <c r="B980" s="1" t="s">
        <v>2977</v>
      </c>
      <c r="C980" s="1" t="s">
        <v>3246</v>
      </c>
      <c r="D980" s="1" t="s">
        <v>3247</v>
      </c>
      <c r="E980" s="1" t="s">
        <v>3248</v>
      </c>
      <c r="F980" s="1" t="s">
        <v>555</v>
      </c>
      <c r="H980" s="1" t="s">
        <v>38</v>
      </c>
      <c r="I980" s="1" t="s">
        <v>38</v>
      </c>
      <c r="J980" s="1" t="s">
        <v>2257</v>
      </c>
      <c r="K980" s="13" t="s">
        <v>954</v>
      </c>
      <c r="M980" s="1" t="s">
        <v>38</v>
      </c>
      <c r="N980" s="1" t="s">
        <v>559</v>
      </c>
      <c r="P980" s="1" t="s">
        <v>38</v>
      </c>
      <c r="Q980" s="1" t="s">
        <v>542</v>
      </c>
      <c r="R980" s="1" t="s">
        <v>543</v>
      </c>
      <c r="S980" s="1" t="s">
        <v>3249</v>
      </c>
      <c r="T980" s="1" t="s">
        <v>3250</v>
      </c>
      <c r="U980" s="14" t="str">
        <f t="shared" si="30"/>
        <v/>
      </c>
      <c r="V980" s="14" t="str">
        <f t="shared" si="31"/>
        <v/>
      </c>
      <c r="Y980" s="1">
        <v>2436</v>
      </c>
    </row>
    <row r="981" spans="1:25" ht="25.5" x14ac:dyDescent="0.2">
      <c r="A981" s="1" t="s">
        <v>3251</v>
      </c>
      <c r="B981" s="1" t="s">
        <v>2977</v>
      </c>
      <c r="C981" s="1" t="s">
        <v>3252</v>
      </c>
      <c r="D981" s="1" t="s">
        <v>3247</v>
      </c>
      <c r="E981" s="1" t="s">
        <v>3253</v>
      </c>
      <c r="F981" s="1" t="s">
        <v>555</v>
      </c>
      <c r="H981" s="1" t="s">
        <v>38</v>
      </c>
      <c r="I981" s="1" t="s">
        <v>38</v>
      </c>
      <c r="J981" s="1" t="s">
        <v>2257</v>
      </c>
      <c r="K981" s="13" t="s">
        <v>725</v>
      </c>
      <c r="M981" s="1" t="s">
        <v>38</v>
      </c>
      <c r="N981" s="1" t="s">
        <v>559</v>
      </c>
      <c r="P981" s="1" t="s">
        <v>38</v>
      </c>
      <c r="Q981" s="1" t="s">
        <v>542</v>
      </c>
      <c r="R981" s="1" t="s">
        <v>543</v>
      </c>
      <c r="S981" s="1" t="s">
        <v>3254</v>
      </c>
      <c r="T981" s="1" t="s">
        <v>3255</v>
      </c>
      <c r="U981" s="14" t="str">
        <f t="shared" si="30"/>
        <v/>
      </c>
      <c r="V981" s="14" t="str">
        <f t="shared" si="31"/>
        <v/>
      </c>
      <c r="Y981" s="1">
        <v>2437</v>
      </c>
    </row>
    <row r="982" spans="1:25" ht="38.25" x14ac:dyDescent="0.2">
      <c r="A982" s="1" t="s">
        <v>3256</v>
      </c>
      <c r="B982" s="1" t="s">
        <v>2977</v>
      </c>
      <c r="C982" s="1" t="s">
        <v>3257</v>
      </c>
      <c r="D982" s="1" t="s">
        <v>3099</v>
      </c>
      <c r="E982" s="1" t="s">
        <v>3258</v>
      </c>
      <c r="F982" s="1" t="s">
        <v>555</v>
      </c>
      <c r="H982" s="1" t="s">
        <v>38</v>
      </c>
      <c r="I982" s="1" t="s">
        <v>38</v>
      </c>
      <c r="J982" s="1" t="s">
        <v>3259</v>
      </c>
      <c r="K982" s="13" t="s">
        <v>601</v>
      </c>
      <c r="M982" s="1" t="s">
        <v>38</v>
      </c>
      <c r="N982" s="1" t="s">
        <v>559</v>
      </c>
      <c r="P982" s="1" t="s">
        <v>38</v>
      </c>
      <c r="Q982" s="1" t="s">
        <v>542</v>
      </c>
      <c r="R982" s="1" t="s">
        <v>543</v>
      </c>
      <c r="S982" s="1" t="s">
        <v>3260</v>
      </c>
      <c r="T982" s="1" t="s">
        <v>3261</v>
      </c>
      <c r="U982" s="14" t="str">
        <f t="shared" si="30"/>
        <v/>
      </c>
      <c r="V982" s="14" t="str">
        <f t="shared" si="31"/>
        <v/>
      </c>
      <c r="Y982" s="1">
        <v>2440</v>
      </c>
    </row>
    <row r="983" spans="1:25" ht="38.25" x14ac:dyDescent="0.2">
      <c r="A983" s="1" t="s">
        <v>3262</v>
      </c>
      <c r="B983" s="1" t="s">
        <v>2977</v>
      </c>
      <c r="C983" s="1" t="s">
        <v>3263</v>
      </c>
      <c r="D983" s="1" t="s">
        <v>3264</v>
      </c>
      <c r="E983" s="1" t="s">
        <v>3265</v>
      </c>
      <c r="F983" s="1" t="s">
        <v>555</v>
      </c>
      <c r="H983" s="1" t="s">
        <v>38</v>
      </c>
      <c r="I983" s="1" t="s">
        <v>38</v>
      </c>
      <c r="J983" s="1" t="s">
        <v>3266</v>
      </c>
      <c r="K983" s="13" t="s">
        <v>624</v>
      </c>
      <c r="M983" s="1" t="s">
        <v>38</v>
      </c>
      <c r="N983" s="1" t="s">
        <v>559</v>
      </c>
      <c r="P983" s="1" t="s">
        <v>38</v>
      </c>
      <c r="Q983" s="1" t="s">
        <v>542</v>
      </c>
      <c r="R983" s="1" t="s">
        <v>543</v>
      </c>
      <c r="S983" s="1" t="s">
        <v>3267</v>
      </c>
      <c r="T983" s="1" t="s">
        <v>3268</v>
      </c>
      <c r="U983" s="14" t="str">
        <f t="shared" si="30"/>
        <v/>
      </c>
      <c r="V983" s="14" t="str">
        <f t="shared" si="31"/>
        <v/>
      </c>
      <c r="Y983" s="1">
        <v>2441</v>
      </c>
    </row>
    <row r="984" spans="1:25" ht="25.5" x14ac:dyDescent="0.2">
      <c r="A984" s="1" t="s">
        <v>3269</v>
      </c>
      <c r="B984" s="1" t="s">
        <v>2977</v>
      </c>
      <c r="C984" s="1" t="s">
        <v>3270</v>
      </c>
      <c r="D984" s="1" t="s">
        <v>3271</v>
      </c>
      <c r="E984" s="1" t="s">
        <v>3272</v>
      </c>
      <c r="F984" s="1" t="s">
        <v>555</v>
      </c>
      <c r="H984" s="1" t="s">
        <v>38</v>
      </c>
      <c r="I984" s="1" t="s">
        <v>38</v>
      </c>
      <c r="J984" s="1" t="s">
        <v>3273</v>
      </c>
      <c r="K984" s="13" t="s">
        <v>989</v>
      </c>
      <c r="M984" s="1" t="s">
        <v>38</v>
      </c>
      <c r="N984" s="1" t="s">
        <v>559</v>
      </c>
      <c r="P984" s="1" t="s">
        <v>38</v>
      </c>
      <c r="Q984" s="1" t="s">
        <v>542</v>
      </c>
      <c r="R984" s="1" t="s">
        <v>543</v>
      </c>
      <c r="S984" s="1" t="s">
        <v>3274</v>
      </c>
      <c r="T984" s="1" t="s">
        <v>3275</v>
      </c>
      <c r="U984" s="14" t="str">
        <f t="shared" si="30"/>
        <v/>
      </c>
      <c r="V984" s="14" t="str">
        <f t="shared" si="31"/>
        <v/>
      </c>
      <c r="Y984" s="1">
        <v>2442</v>
      </c>
    </row>
    <row r="985" spans="1:25" ht="25.5" x14ac:dyDescent="0.2">
      <c r="A985" s="1" t="s">
        <v>3276</v>
      </c>
      <c r="B985" s="1" t="s">
        <v>2977</v>
      </c>
      <c r="C985" s="1" t="s">
        <v>3277</v>
      </c>
      <c r="D985" s="1" t="s">
        <v>3278</v>
      </c>
      <c r="E985" s="1" t="s">
        <v>3279</v>
      </c>
      <c r="F985" s="1" t="s">
        <v>555</v>
      </c>
      <c r="H985" s="1" t="s">
        <v>38</v>
      </c>
      <c r="I985" s="1" t="s">
        <v>38</v>
      </c>
      <c r="J985" s="1" t="s">
        <v>3280</v>
      </c>
      <c r="K985" s="13" t="s">
        <v>989</v>
      </c>
      <c r="M985" s="1" t="s">
        <v>38</v>
      </c>
      <c r="N985" s="1" t="s">
        <v>559</v>
      </c>
      <c r="P985" s="1" t="s">
        <v>38</v>
      </c>
      <c r="Q985" s="1" t="s">
        <v>542</v>
      </c>
      <c r="R985" s="1" t="s">
        <v>543</v>
      </c>
      <c r="S985" s="1" t="s">
        <v>3281</v>
      </c>
      <c r="T985" s="1" t="s">
        <v>3282</v>
      </c>
      <c r="U985" s="14" t="str">
        <f t="shared" si="30"/>
        <v/>
      </c>
      <c r="V985" s="14" t="str">
        <f t="shared" si="31"/>
        <v/>
      </c>
      <c r="Y985" s="1">
        <v>2443</v>
      </c>
    </row>
    <row r="986" spans="1:25" ht="38.25" x14ac:dyDescent="0.2">
      <c r="A986" s="1" t="s">
        <v>3283</v>
      </c>
      <c r="B986" s="1" t="s">
        <v>2977</v>
      </c>
      <c r="C986" s="1" t="s">
        <v>3284</v>
      </c>
      <c r="D986" s="1" t="s">
        <v>3278</v>
      </c>
      <c r="E986" s="1" t="s">
        <v>3285</v>
      </c>
      <c r="F986" s="1" t="s">
        <v>536</v>
      </c>
      <c r="G986" s="1" t="s">
        <v>3286</v>
      </c>
      <c r="H986" s="1" t="s">
        <v>38</v>
      </c>
      <c r="I986" s="1">
        <v>10170</v>
      </c>
      <c r="J986" s="1" t="s">
        <v>619</v>
      </c>
      <c r="K986" s="13" t="s">
        <v>954</v>
      </c>
      <c r="L986" s="1" t="s">
        <v>3287</v>
      </c>
      <c r="M986" s="1" t="s">
        <v>3288</v>
      </c>
      <c r="N986" s="1" t="s">
        <v>542</v>
      </c>
      <c r="P986" s="1" t="s">
        <v>38</v>
      </c>
      <c r="Q986" s="1" t="s">
        <v>542</v>
      </c>
      <c r="R986" s="1" t="s">
        <v>543</v>
      </c>
      <c r="S986" s="1" t="s">
        <v>3289</v>
      </c>
      <c r="T986" s="1" t="s">
        <v>3290</v>
      </c>
      <c r="U986" s="14" t="str">
        <f t="shared" si="30"/>
        <v>https://notrehistoire.ch/entries/K2BPvm7pWvQ</v>
      </c>
      <c r="V986" s="14" t="str">
        <f t="shared" si="31"/>
        <v>https://panorama.vd.ch/detail.aspx?ID=64639</v>
      </c>
      <c r="W986" s="1" t="s">
        <v>280</v>
      </c>
      <c r="X986" s="1" t="s">
        <v>279</v>
      </c>
      <c r="Y986" s="1">
        <v>2444</v>
      </c>
    </row>
    <row r="987" spans="1:25" ht="25.5" x14ac:dyDescent="0.2">
      <c r="A987" s="1" t="s">
        <v>3292</v>
      </c>
      <c r="B987" s="1" t="s">
        <v>2977</v>
      </c>
      <c r="C987" s="2" t="s">
        <v>3293</v>
      </c>
      <c r="D987" s="2" t="s">
        <v>3294</v>
      </c>
      <c r="E987" s="1" t="s">
        <v>3295</v>
      </c>
      <c r="F987" s="2" t="s">
        <v>555</v>
      </c>
      <c r="H987" s="1" t="s">
        <v>38</v>
      </c>
      <c r="I987" s="1" t="s">
        <v>38</v>
      </c>
      <c r="J987" s="1" t="s">
        <v>3189</v>
      </c>
      <c r="K987" s="13" t="s">
        <v>737</v>
      </c>
      <c r="M987" s="1" t="s">
        <v>38</v>
      </c>
      <c r="N987" s="1" t="s">
        <v>559</v>
      </c>
      <c r="P987" s="1" t="s">
        <v>38</v>
      </c>
      <c r="Q987" s="1" t="s">
        <v>542</v>
      </c>
      <c r="R987" s="1" t="s">
        <v>543</v>
      </c>
      <c r="S987" s="1" t="s">
        <v>3296</v>
      </c>
      <c r="T987" s="1" t="s">
        <v>3297</v>
      </c>
      <c r="U987" s="14" t="str">
        <f t="shared" si="30"/>
        <v/>
      </c>
      <c r="V987" s="14" t="str">
        <f t="shared" si="31"/>
        <v/>
      </c>
      <c r="Y987" s="1">
        <v>2448</v>
      </c>
    </row>
    <row r="988" spans="1:25" ht="25.5" x14ac:dyDescent="0.2">
      <c r="A988" s="1" t="s">
        <v>3298</v>
      </c>
      <c r="B988" s="1" t="s">
        <v>2977</v>
      </c>
      <c r="C988" s="1" t="s">
        <v>3299</v>
      </c>
      <c r="D988" s="1" t="s">
        <v>3294</v>
      </c>
      <c r="E988" s="1" t="s">
        <v>3300</v>
      </c>
      <c r="F988" s="1" t="s">
        <v>555</v>
      </c>
      <c r="H988" s="1" t="s">
        <v>38</v>
      </c>
      <c r="I988" s="1" t="s">
        <v>38</v>
      </c>
      <c r="J988" s="1" t="s">
        <v>3189</v>
      </c>
      <c r="K988" s="13" t="s">
        <v>954</v>
      </c>
      <c r="M988" s="1" t="s">
        <v>38</v>
      </c>
      <c r="N988" s="1" t="s">
        <v>559</v>
      </c>
      <c r="P988" s="1" t="s">
        <v>38</v>
      </c>
      <c r="Q988" s="1" t="s">
        <v>542</v>
      </c>
      <c r="R988" s="1" t="s">
        <v>543</v>
      </c>
      <c r="S988" s="1" t="s">
        <v>3301</v>
      </c>
      <c r="T988" s="1" t="s">
        <v>3302</v>
      </c>
      <c r="U988" s="14" t="str">
        <f t="shared" si="30"/>
        <v/>
      </c>
      <c r="V988" s="14" t="str">
        <f t="shared" si="31"/>
        <v/>
      </c>
      <c r="Y988" s="1">
        <v>2449</v>
      </c>
    </row>
    <row r="989" spans="1:25" ht="38.25" x14ac:dyDescent="0.2">
      <c r="A989" s="1" t="s">
        <v>2061</v>
      </c>
      <c r="B989" s="1" t="s">
        <v>2062</v>
      </c>
      <c r="C989" s="1" t="s">
        <v>2063</v>
      </c>
      <c r="D989" s="1" t="s">
        <v>2064</v>
      </c>
      <c r="E989" s="1" t="s">
        <v>2065</v>
      </c>
      <c r="F989" s="1" t="s">
        <v>577</v>
      </c>
      <c r="H989" s="1">
        <v>501100</v>
      </c>
      <c r="I989" s="1" t="s">
        <v>38</v>
      </c>
      <c r="J989" s="1" t="s">
        <v>516</v>
      </c>
      <c r="K989" s="13" t="s">
        <v>2066</v>
      </c>
      <c r="L989" s="1" t="s">
        <v>1810</v>
      </c>
      <c r="M989" s="1" t="s">
        <v>2067</v>
      </c>
      <c r="N989" s="1" t="s">
        <v>527</v>
      </c>
      <c r="O989" s="1" t="s">
        <v>560</v>
      </c>
      <c r="P989" s="1">
        <v>1899</v>
      </c>
      <c r="Q989" s="1" t="s">
        <v>645</v>
      </c>
      <c r="R989" s="1" t="s">
        <v>528</v>
      </c>
      <c r="T989" s="1" t="s">
        <v>2068</v>
      </c>
      <c r="U989" s="14" t="str">
        <f t="shared" si="30"/>
        <v/>
      </c>
      <c r="V989" s="14" t="str">
        <f t="shared" si="31"/>
        <v/>
      </c>
      <c r="Y989" s="1">
        <v>2450</v>
      </c>
    </row>
    <row r="990" spans="1:25" ht="38.25" x14ac:dyDescent="0.2">
      <c r="A990" s="1" t="s">
        <v>2069</v>
      </c>
      <c r="B990" s="1" t="s">
        <v>2062</v>
      </c>
      <c r="C990" s="1" t="s">
        <v>2070</v>
      </c>
      <c r="D990" s="1" t="s">
        <v>2071</v>
      </c>
      <c r="E990" s="1" t="s">
        <v>2072</v>
      </c>
      <c r="F990" s="1" t="s">
        <v>577</v>
      </c>
      <c r="H990" s="1">
        <v>503000</v>
      </c>
      <c r="I990" s="1" t="s">
        <v>38</v>
      </c>
      <c r="J990" s="1" t="s">
        <v>516</v>
      </c>
      <c r="K990" s="13" t="s">
        <v>1116</v>
      </c>
      <c r="L990" s="1" t="s">
        <v>2073</v>
      </c>
      <c r="M990" s="1" t="s">
        <v>2074</v>
      </c>
      <c r="N990" s="1" t="s">
        <v>527</v>
      </c>
      <c r="P990" s="1">
        <v>1911</v>
      </c>
      <c r="Q990" s="1" t="s">
        <v>542</v>
      </c>
      <c r="R990" s="1" t="s">
        <v>543</v>
      </c>
      <c r="S990" s="1" t="s">
        <v>2075</v>
      </c>
      <c r="T990" s="1" t="s">
        <v>2076</v>
      </c>
      <c r="U990" s="14" t="str">
        <f t="shared" si="30"/>
        <v/>
      </c>
      <c r="V990" s="14" t="str">
        <f t="shared" si="31"/>
        <v/>
      </c>
      <c r="Y990" s="1">
        <v>2451</v>
      </c>
    </row>
    <row r="991" spans="1:25" ht="140.25" x14ac:dyDescent="0.2">
      <c r="A991" s="1" t="s">
        <v>2077</v>
      </c>
      <c r="B991" s="1" t="s">
        <v>2062</v>
      </c>
      <c r="C991" s="1" t="s">
        <v>2078</v>
      </c>
      <c r="D991" s="1" t="s">
        <v>2071</v>
      </c>
      <c r="E991" s="1" t="s">
        <v>2079</v>
      </c>
      <c r="F991" s="1" t="s">
        <v>555</v>
      </c>
      <c r="G991" s="1" t="s">
        <v>2080</v>
      </c>
      <c r="H991" s="1" t="s">
        <v>38</v>
      </c>
      <c r="I991" s="1" t="s">
        <v>38</v>
      </c>
      <c r="J991" s="1" t="s">
        <v>2081</v>
      </c>
      <c r="K991" s="13" t="s">
        <v>2082</v>
      </c>
      <c r="M991" s="1" t="s">
        <v>38</v>
      </c>
      <c r="N991" s="1" t="s">
        <v>1720</v>
      </c>
      <c r="O991" s="1" t="s">
        <v>2083</v>
      </c>
      <c r="P991" s="1">
        <v>1902</v>
      </c>
      <c r="Q991" s="1" t="s">
        <v>634</v>
      </c>
      <c r="R991" s="1" t="s">
        <v>528</v>
      </c>
      <c r="T991" s="1" t="s">
        <v>2084</v>
      </c>
      <c r="U991" s="14" t="str">
        <f t="shared" si="30"/>
        <v>https://de.wikipedia.org/wiki/Kraftwerk_Bois-Noir</v>
      </c>
      <c r="V991" s="14" t="str">
        <f t="shared" si="31"/>
        <v/>
      </c>
      <c r="W991" s="1" t="s">
        <v>368</v>
      </c>
      <c r="X991" s="1" t="s">
        <v>38</v>
      </c>
      <c r="Y991" s="1">
        <v>2452</v>
      </c>
    </row>
    <row r="992" spans="1:25" ht="38.25" x14ac:dyDescent="0.2">
      <c r="A992" s="1" t="s">
        <v>2085</v>
      </c>
      <c r="B992" s="1" t="s">
        <v>2062</v>
      </c>
      <c r="C992" s="1" t="s">
        <v>2086</v>
      </c>
      <c r="D992" s="1" t="s">
        <v>2087</v>
      </c>
      <c r="E992" s="1" t="s">
        <v>2088</v>
      </c>
      <c r="F992" s="1" t="s">
        <v>577</v>
      </c>
      <c r="H992" s="1" t="s">
        <v>38</v>
      </c>
      <c r="I992" s="1" t="s">
        <v>38</v>
      </c>
      <c r="J992" s="1" t="s">
        <v>516</v>
      </c>
      <c r="K992" s="13" t="s">
        <v>2089</v>
      </c>
      <c r="L992" s="1" t="s">
        <v>558</v>
      </c>
      <c r="M992" s="1" t="s">
        <v>38</v>
      </c>
      <c r="N992" s="1" t="s">
        <v>2090</v>
      </c>
      <c r="O992" s="1" t="s">
        <v>1746</v>
      </c>
      <c r="P992" s="1">
        <v>1914</v>
      </c>
      <c r="Q992" s="1" t="s">
        <v>634</v>
      </c>
      <c r="R992" s="1" t="s">
        <v>528</v>
      </c>
      <c r="T992" s="1" t="s">
        <v>2091</v>
      </c>
      <c r="U992" s="14" t="str">
        <f t="shared" si="30"/>
        <v>https://www.ewobergoms.ch/energieproduktion/kw-muenstigertal</v>
      </c>
      <c r="V992" s="14" t="str">
        <f t="shared" si="31"/>
        <v/>
      </c>
      <c r="W992" s="1" t="s">
        <v>367</v>
      </c>
      <c r="X992" s="1" t="s">
        <v>38</v>
      </c>
      <c r="Y992" s="1">
        <v>2453</v>
      </c>
    </row>
    <row r="993" spans="1:25" ht="38.25" x14ac:dyDescent="0.2">
      <c r="A993" s="1" t="s">
        <v>2092</v>
      </c>
      <c r="B993" s="1" t="s">
        <v>2062</v>
      </c>
      <c r="C993" s="1" t="s">
        <v>2093</v>
      </c>
      <c r="D993" s="1" t="s">
        <v>2094</v>
      </c>
      <c r="E993" s="1" t="s">
        <v>2095</v>
      </c>
      <c r="F993" s="1" t="s">
        <v>536</v>
      </c>
      <c r="G993" s="1" t="s">
        <v>2096</v>
      </c>
      <c r="H993" s="1" t="s">
        <v>38</v>
      </c>
      <c r="I993" s="1" t="s">
        <v>38</v>
      </c>
      <c r="J993" s="1" t="s">
        <v>516</v>
      </c>
      <c r="K993" s="13" t="s">
        <v>2097</v>
      </c>
      <c r="L993" s="1" t="s">
        <v>558</v>
      </c>
      <c r="M993" s="1" t="s">
        <v>38</v>
      </c>
      <c r="N993" s="1" t="s">
        <v>985</v>
      </c>
      <c r="O993" s="1" t="s">
        <v>2098</v>
      </c>
      <c r="P993" s="1">
        <v>1913</v>
      </c>
      <c r="Q993" s="1" t="s">
        <v>634</v>
      </c>
      <c r="R993" s="1" t="s">
        <v>561</v>
      </c>
      <c r="S993" s="1" t="s">
        <v>2099</v>
      </c>
      <c r="T993" s="1" t="s">
        <v>2100</v>
      </c>
      <c r="U993" s="14" t="str">
        <f t="shared" si="30"/>
        <v>https://endigo.ch/unternehmen</v>
      </c>
      <c r="V993" s="14" t="str">
        <f t="shared" si="31"/>
        <v/>
      </c>
      <c r="W993" s="1" t="s">
        <v>366</v>
      </c>
      <c r="X993" s="1" t="s">
        <v>38</v>
      </c>
      <c r="Y993" s="1">
        <v>2454</v>
      </c>
    </row>
    <row r="994" spans="1:25" ht="63.75" x14ac:dyDescent="0.2">
      <c r="A994" s="1" t="s">
        <v>2101</v>
      </c>
      <c r="B994" s="1" t="s">
        <v>2062</v>
      </c>
      <c r="C994" s="1" t="s">
        <v>2102</v>
      </c>
      <c r="D994" s="1" t="s">
        <v>2103</v>
      </c>
      <c r="E994" s="1" t="s">
        <v>2104</v>
      </c>
      <c r="F994" s="1" t="s">
        <v>555</v>
      </c>
      <c r="G994" s="1" t="s">
        <v>2105</v>
      </c>
      <c r="H994" s="1" t="s">
        <v>38</v>
      </c>
      <c r="I994" s="1" t="s">
        <v>38</v>
      </c>
      <c r="J994" s="1" t="s">
        <v>1194</v>
      </c>
      <c r="K994" s="13" t="s">
        <v>1582</v>
      </c>
      <c r="M994" s="1" t="s">
        <v>38</v>
      </c>
      <c r="N994" s="1" t="s">
        <v>1720</v>
      </c>
      <c r="O994" s="1" t="s">
        <v>2106</v>
      </c>
      <c r="P994" s="1">
        <v>1900</v>
      </c>
      <c r="Q994" s="1" t="s">
        <v>634</v>
      </c>
      <c r="R994" s="1" t="s">
        <v>561</v>
      </c>
      <c r="S994" s="1" t="s">
        <v>2107</v>
      </c>
      <c r="T994" s="1" t="s">
        <v>2108</v>
      </c>
      <c r="U994" s="14" t="str">
        <f t="shared" si="30"/>
        <v>https://www.enbag.ch/aktuelles/rueckbau-kelchbach-wehr-249</v>
      </c>
      <c r="V994" s="14" t="str">
        <f t="shared" si="31"/>
        <v/>
      </c>
      <c r="W994" s="1" t="s">
        <v>365</v>
      </c>
      <c r="X994" s="1" t="s">
        <v>38</v>
      </c>
      <c r="Y994" s="1">
        <v>2455</v>
      </c>
    </row>
    <row r="995" spans="1:25" ht="38.25" x14ac:dyDescent="0.2">
      <c r="A995" s="1" t="s">
        <v>2109</v>
      </c>
      <c r="B995" s="1" t="s">
        <v>2062</v>
      </c>
      <c r="C995" s="1" t="s">
        <v>2110</v>
      </c>
      <c r="D995" s="1" t="s">
        <v>2111</v>
      </c>
      <c r="E995" s="1" t="s">
        <v>2112</v>
      </c>
      <c r="F995" s="1" t="s">
        <v>577</v>
      </c>
      <c r="H995" s="1">
        <v>502200</v>
      </c>
      <c r="I995" s="1">
        <v>5979</v>
      </c>
      <c r="J995" s="1" t="s">
        <v>516</v>
      </c>
      <c r="K995" s="13" t="s">
        <v>2113</v>
      </c>
      <c r="L995" s="1" t="s">
        <v>2114</v>
      </c>
      <c r="M995" s="1" t="s">
        <v>2115</v>
      </c>
      <c r="N995" s="1" t="s">
        <v>527</v>
      </c>
      <c r="O995" s="1" t="s">
        <v>1978</v>
      </c>
      <c r="P995" s="1">
        <v>1910</v>
      </c>
      <c r="Q995" s="1" t="s">
        <v>634</v>
      </c>
      <c r="R995" s="1" t="s">
        <v>528</v>
      </c>
      <c r="T995" s="1" t="s">
        <v>2116</v>
      </c>
      <c r="U995" s="14" t="str">
        <f t="shared" si="30"/>
        <v/>
      </c>
      <c r="V995" s="14" t="str">
        <f t="shared" si="31"/>
        <v/>
      </c>
      <c r="Y995" s="1">
        <v>2456</v>
      </c>
    </row>
    <row r="996" spans="1:25" ht="76.5" x14ac:dyDescent="0.2">
      <c r="A996" s="1" t="s">
        <v>2117</v>
      </c>
      <c r="B996" s="1" t="s">
        <v>2062</v>
      </c>
      <c r="C996" s="1" t="s">
        <v>2118</v>
      </c>
      <c r="D996" s="1" t="s">
        <v>2119</v>
      </c>
      <c r="E996" s="1" t="s">
        <v>2120</v>
      </c>
      <c r="F996" s="1" t="s">
        <v>555</v>
      </c>
      <c r="G996" s="1" t="s">
        <v>2121</v>
      </c>
      <c r="H996" s="1" t="s">
        <v>38</v>
      </c>
      <c r="I996" s="1" t="s">
        <v>38</v>
      </c>
      <c r="J996" s="1" t="s">
        <v>1194</v>
      </c>
      <c r="K996" s="13" t="s">
        <v>2122</v>
      </c>
      <c r="M996" s="1" t="s">
        <v>38</v>
      </c>
      <c r="N996" s="1" t="s">
        <v>1720</v>
      </c>
      <c r="O996" s="1" t="s">
        <v>2123</v>
      </c>
      <c r="P996" s="1">
        <v>1898</v>
      </c>
      <c r="Q996" s="1" t="s">
        <v>634</v>
      </c>
      <c r="R996" s="1" t="s">
        <v>528</v>
      </c>
      <c r="T996" s="1" t="s">
        <v>2124</v>
      </c>
      <c r="U996" s="14" t="str">
        <f t="shared" si="30"/>
        <v>https://turbina.ch/</v>
      </c>
      <c r="V996" s="14" t="str">
        <f t="shared" si="31"/>
        <v/>
      </c>
      <c r="W996" s="1" t="s">
        <v>364</v>
      </c>
      <c r="X996" s="1" t="s">
        <v>38</v>
      </c>
      <c r="Y996" s="1">
        <v>2457</v>
      </c>
    </row>
    <row r="997" spans="1:25" ht="51" x14ac:dyDescent="0.2">
      <c r="A997" s="1" t="s">
        <v>2125</v>
      </c>
      <c r="B997" s="1" t="s">
        <v>2062</v>
      </c>
      <c r="C997" s="1" t="s">
        <v>2118</v>
      </c>
      <c r="D997" s="1" t="s">
        <v>2126</v>
      </c>
      <c r="E997" s="1" t="s">
        <v>2127</v>
      </c>
      <c r="F997" s="1" t="s">
        <v>536</v>
      </c>
      <c r="H997" s="1">
        <v>502000</v>
      </c>
      <c r="I997" s="1">
        <v>75584</v>
      </c>
      <c r="J997" s="1" t="s">
        <v>516</v>
      </c>
      <c r="K997" s="13" t="s">
        <v>744</v>
      </c>
      <c r="L997" s="1" t="s">
        <v>2128</v>
      </c>
      <c r="M997" s="1" t="s">
        <v>2129</v>
      </c>
      <c r="N997" s="1" t="s">
        <v>527</v>
      </c>
      <c r="O997" s="1" t="s">
        <v>560</v>
      </c>
      <c r="P997" s="1">
        <v>1893</v>
      </c>
      <c r="Q997" s="1" t="s">
        <v>645</v>
      </c>
      <c r="R997" s="1" t="s">
        <v>528</v>
      </c>
      <c r="T997" s="1" t="s">
        <v>2130</v>
      </c>
      <c r="U997" s="14" t="str">
        <f t="shared" si="30"/>
        <v>https://www.ewzermatt.ch/strom</v>
      </c>
      <c r="V997" s="14" t="str">
        <f t="shared" si="31"/>
        <v/>
      </c>
      <c r="W997" s="1" t="s">
        <v>363</v>
      </c>
      <c r="X997" s="1" t="s">
        <v>38</v>
      </c>
      <c r="Y997" s="1">
        <v>2458</v>
      </c>
    </row>
    <row r="998" spans="1:25" ht="76.5" x14ac:dyDescent="0.2">
      <c r="A998" s="1" t="s">
        <v>2131</v>
      </c>
      <c r="B998" s="1" t="s">
        <v>2062</v>
      </c>
      <c r="C998" s="1" t="s">
        <v>2132</v>
      </c>
      <c r="D998" s="1" t="s">
        <v>2133</v>
      </c>
      <c r="E998" s="1" t="s">
        <v>2134</v>
      </c>
      <c r="F998" s="1" t="s">
        <v>555</v>
      </c>
      <c r="G998" s="1" t="s">
        <v>2135</v>
      </c>
      <c r="H998" s="1" t="s">
        <v>38</v>
      </c>
      <c r="I998" s="1" t="s">
        <v>38</v>
      </c>
      <c r="J998" s="1" t="s">
        <v>2136</v>
      </c>
      <c r="K998" s="13" t="s">
        <v>1970</v>
      </c>
      <c r="M998" s="1" t="s">
        <v>38</v>
      </c>
      <c r="N998" s="1" t="s">
        <v>1720</v>
      </c>
      <c r="O998" s="1" t="s">
        <v>2137</v>
      </c>
      <c r="P998" s="1">
        <v>1900</v>
      </c>
      <c r="Q998" s="1" t="s">
        <v>634</v>
      </c>
      <c r="R998" s="1" t="s">
        <v>528</v>
      </c>
      <c r="T998" s="1" t="s">
        <v>2138</v>
      </c>
      <c r="U998" s="14" t="str">
        <f t="shared" si="30"/>
        <v>https://goppenstein.info/wasserkraftwerke/</v>
      </c>
      <c r="V998" s="14" t="str">
        <f t="shared" si="31"/>
        <v/>
      </c>
      <c r="W998" s="1" t="s">
        <v>362</v>
      </c>
      <c r="X998" s="1" t="s">
        <v>38</v>
      </c>
      <c r="Y998" s="1">
        <v>2459</v>
      </c>
    </row>
    <row r="999" spans="1:25" ht="38.25" x14ac:dyDescent="0.2">
      <c r="A999" s="1" t="s">
        <v>2139</v>
      </c>
      <c r="B999" s="1" t="s">
        <v>2062</v>
      </c>
      <c r="C999" s="1" t="s">
        <v>2132</v>
      </c>
      <c r="D999" s="1" t="s">
        <v>2133</v>
      </c>
      <c r="E999" s="1" t="s">
        <v>2140</v>
      </c>
      <c r="F999" s="1" t="s">
        <v>536</v>
      </c>
      <c r="G999" s="1" t="s">
        <v>2141</v>
      </c>
      <c r="H999" s="1">
        <v>502500</v>
      </c>
      <c r="I999" s="1" t="s">
        <v>38</v>
      </c>
      <c r="J999" s="1" t="s">
        <v>516</v>
      </c>
      <c r="K999" s="13" t="s">
        <v>2142</v>
      </c>
      <c r="L999" s="1" t="s">
        <v>2143</v>
      </c>
      <c r="M999" s="1" t="s">
        <v>2144</v>
      </c>
      <c r="N999" s="1" t="s">
        <v>527</v>
      </c>
      <c r="O999" s="1" t="s">
        <v>2145</v>
      </c>
      <c r="P999" s="1">
        <v>1898</v>
      </c>
      <c r="Q999" s="1" t="s">
        <v>634</v>
      </c>
      <c r="R999" s="1" t="s">
        <v>528</v>
      </c>
      <c r="T999" s="1" t="s">
        <v>2146</v>
      </c>
      <c r="U999" s="14" t="str">
        <f t="shared" si="30"/>
        <v>https://goppenstein.info/wasserkraftwerke/</v>
      </c>
      <c r="V999" s="14" t="str">
        <f t="shared" si="31"/>
        <v/>
      </c>
      <c r="W999" s="1" t="s">
        <v>362</v>
      </c>
      <c r="X999" s="1" t="s">
        <v>38</v>
      </c>
      <c r="Y999" s="1">
        <v>2460</v>
      </c>
    </row>
    <row r="1000" spans="1:25" ht="51" x14ac:dyDescent="0.2">
      <c r="A1000" s="1" t="s">
        <v>2147</v>
      </c>
      <c r="B1000" s="1" t="s">
        <v>2062</v>
      </c>
      <c r="C1000" s="1" t="s">
        <v>2148</v>
      </c>
      <c r="D1000" s="1" t="s">
        <v>2149</v>
      </c>
      <c r="E1000" s="1" t="s">
        <v>2150</v>
      </c>
      <c r="F1000" s="1" t="s">
        <v>577</v>
      </c>
      <c r="H1000" s="1">
        <v>502900</v>
      </c>
      <c r="I1000" s="1" t="s">
        <v>38</v>
      </c>
      <c r="J1000" s="1" t="s">
        <v>516</v>
      </c>
      <c r="K1000" s="13" t="s">
        <v>2151</v>
      </c>
      <c r="L1000" s="1" t="s">
        <v>681</v>
      </c>
      <c r="M1000" s="1" t="s">
        <v>2152</v>
      </c>
      <c r="N1000" s="1" t="s">
        <v>527</v>
      </c>
      <c r="O1000" s="1" t="s">
        <v>1943</v>
      </c>
      <c r="P1000" s="1">
        <v>1909</v>
      </c>
      <c r="Q1000" s="1" t="s">
        <v>634</v>
      </c>
      <c r="R1000" s="1" t="s">
        <v>528</v>
      </c>
      <c r="T1000" s="1" t="s">
        <v>2153</v>
      </c>
      <c r="U1000" s="14" t="str">
        <f t="shared" si="30"/>
        <v/>
      </c>
      <c r="V1000" s="14" t="str">
        <f t="shared" si="31"/>
        <v/>
      </c>
      <c r="Y1000" s="1">
        <v>2463</v>
      </c>
    </row>
    <row r="1001" spans="1:25" ht="38.25" x14ac:dyDescent="0.2">
      <c r="A1001" s="1" t="s">
        <v>2154</v>
      </c>
      <c r="B1001" s="1" t="s">
        <v>2062</v>
      </c>
      <c r="C1001" s="1" t="s">
        <v>2155</v>
      </c>
      <c r="D1001" s="1" t="s">
        <v>2156</v>
      </c>
      <c r="E1001" s="1" t="s">
        <v>2157</v>
      </c>
      <c r="F1001" s="1" t="s">
        <v>536</v>
      </c>
      <c r="H1001" s="1">
        <v>503300</v>
      </c>
      <c r="I1001" s="1" t="s">
        <v>38</v>
      </c>
      <c r="J1001" s="1" t="s">
        <v>538</v>
      </c>
      <c r="K1001" s="13" t="s">
        <v>1878</v>
      </c>
      <c r="L1001" s="1" t="s">
        <v>2158</v>
      </c>
      <c r="M1001" s="1" t="s">
        <v>2159</v>
      </c>
      <c r="N1001" s="1" t="s">
        <v>2160</v>
      </c>
      <c r="P1001" s="1">
        <v>1910</v>
      </c>
      <c r="Q1001" s="1" t="s">
        <v>542</v>
      </c>
      <c r="R1001" s="1" t="s">
        <v>528</v>
      </c>
      <c r="T1001" s="1" t="s">
        <v>2161</v>
      </c>
      <c r="U1001" s="14" t="str">
        <f t="shared" si="30"/>
        <v/>
      </c>
      <c r="V1001" s="14" t="str">
        <f t="shared" si="31"/>
        <v/>
      </c>
      <c r="Y1001" s="1">
        <v>2464</v>
      </c>
    </row>
    <row r="1002" spans="1:25" ht="38.25" x14ac:dyDescent="0.2">
      <c r="A1002" s="1" t="s">
        <v>2162</v>
      </c>
      <c r="B1002" s="1" t="s">
        <v>2062</v>
      </c>
      <c r="C1002" s="1" t="s">
        <v>2070</v>
      </c>
      <c r="D1002" s="1" t="s">
        <v>2156</v>
      </c>
      <c r="E1002" s="1" t="s">
        <v>2163</v>
      </c>
      <c r="F1002" s="1" t="s">
        <v>577</v>
      </c>
      <c r="H1002" s="1">
        <v>503400</v>
      </c>
      <c r="I1002" s="1" t="s">
        <v>38</v>
      </c>
      <c r="J1002" s="1" t="s">
        <v>538</v>
      </c>
      <c r="K1002" s="13" t="s">
        <v>2164</v>
      </c>
      <c r="L1002" s="1" t="s">
        <v>2165</v>
      </c>
      <c r="M1002" s="1" t="s">
        <v>2166</v>
      </c>
      <c r="N1002" s="1" t="s">
        <v>2160</v>
      </c>
      <c r="P1002" s="1">
        <v>1908</v>
      </c>
      <c r="Q1002" s="1" t="s">
        <v>542</v>
      </c>
      <c r="R1002" s="1" t="s">
        <v>543</v>
      </c>
      <c r="S1002" s="1" t="s">
        <v>2075</v>
      </c>
      <c r="T1002" s="1" t="s">
        <v>2167</v>
      </c>
      <c r="U1002" s="14" t="str">
        <f t="shared" si="30"/>
        <v/>
      </c>
      <c r="V1002" s="14" t="str">
        <f t="shared" si="31"/>
        <v/>
      </c>
      <c r="Y1002" s="1">
        <v>2465</v>
      </c>
    </row>
    <row r="1003" spans="1:25" ht="63.75" x14ac:dyDescent="0.2">
      <c r="A1003" s="1" t="s">
        <v>2168</v>
      </c>
      <c r="B1003" s="1" t="s">
        <v>2062</v>
      </c>
      <c r="C1003" s="1" t="s">
        <v>2155</v>
      </c>
      <c r="D1003" s="1" t="s">
        <v>2169</v>
      </c>
      <c r="E1003" s="1" t="s">
        <v>2170</v>
      </c>
      <c r="F1003" s="1" t="s">
        <v>615</v>
      </c>
      <c r="G1003" s="1" t="s">
        <v>2171</v>
      </c>
      <c r="I1003" s="1" t="s">
        <v>38</v>
      </c>
      <c r="J1003" s="1" t="s">
        <v>530</v>
      </c>
      <c r="K1003" s="13" t="s">
        <v>1011</v>
      </c>
      <c r="M1003" s="1" t="s">
        <v>526</v>
      </c>
      <c r="N1003" s="1" t="s">
        <v>527</v>
      </c>
      <c r="Q1003" s="1" t="s">
        <v>542</v>
      </c>
      <c r="R1003" s="1" t="s">
        <v>528</v>
      </c>
      <c r="S1003" s="1" t="s">
        <v>528</v>
      </c>
      <c r="T1003" s="1" t="s">
        <v>2172</v>
      </c>
      <c r="U1003" s="14" t="str">
        <f t="shared" si="30"/>
        <v>https://www.osi-explorearth.org/L-historique-des-mines-du-Val-d-Anniviers.html</v>
      </c>
      <c r="V1003" s="14" t="str">
        <f t="shared" si="31"/>
        <v/>
      </c>
      <c r="W1003" s="15" t="s">
        <v>529</v>
      </c>
      <c r="Y1003" s="1">
        <v>2466</v>
      </c>
    </row>
    <row r="1004" spans="1:25" ht="38.25" x14ac:dyDescent="0.2">
      <c r="A1004" s="1" t="s">
        <v>2173</v>
      </c>
      <c r="B1004" s="1" t="s">
        <v>2062</v>
      </c>
      <c r="C1004" s="1" t="s">
        <v>2174</v>
      </c>
      <c r="D1004" s="1" t="s">
        <v>2175</v>
      </c>
      <c r="E1004" s="1" t="s">
        <v>2176</v>
      </c>
      <c r="F1004" s="1" t="s">
        <v>577</v>
      </c>
      <c r="H1004" s="1">
        <v>503800</v>
      </c>
      <c r="I1004" s="1" t="s">
        <v>38</v>
      </c>
      <c r="J1004" s="1" t="s">
        <v>516</v>
      </c>
      <c r="K1004" s="13" t="s">
        <v>1445</v>
      </c>
      <c r="L1004" s="1" t="s">
        <v>2177</v>
      </c>
      <c r="M1004" s="1" t="s">
        <v>1584</v>
      </c>
      <c r="N1004" s="1" t="s">
        <v>2160</v>
      </c>
      <c r="O1004" s="1" t="s">
        <v>2178</v>
      </c>
      <c r="P1004" s="1">
        <v>1907</v>
      </c>
      <c r="Q1004" s="1" t="s">
        <v>634</v>
      </c>
      <c r="R1004" s="1" t="s">
        <v>528</v>
      </c>
      <c r="T1004" s="1" t="s">
        <v>2179</v>
      </c>
      <c r="U1004" s="14" t="str">
        <f t="shared" si="30"/>
        <v/>
      </c>
      <c r="V1004" s="14" t="str">
        <f t="shared" si="31"/>
        <v/>
      </c>
      <c r="Y1004" s="1">
        <v>2467</v>
      </c>
    </row>
    <row r="1005" spans="1:25" ht="63.75" x14ac:dyDescent="0.2">
      <c r="A1005" s="1" t="s">
        <v>2180</v>
      </c>
      <c r="B1005" s="1" t="s">
        <v>2062</v>
      </c>
      <c r="C1005" s="1" t="s">
        <v>2181</v>
      </c>
      <c r="D1005" s="1" t="s">
        <v>2182</v>
      </c>
      <c r="E1005" s="1" t="s">
        <v>2183</v>
      </c>
      <c r="F1005" s="1" t="s">
        <v>555</v>
      </c>
      <c r="H1005" s="1" t="s">
        <v>38</v>
      </c>
      <c r="I1005" s="1" t="s">
        <v>38</v>
      </c>
      <c r="J1005" s="1" t="s">
        <v>2081</v>
      </c>
      <c r="K1005" s="13" t="s">
        <v>827</v>
      </c>
      <c r="M1005" s="1" t="s">
        <v>38</v>
      </c>
      <c r="N1005" s="1" t="s">
        <v>1720</v>
      </c>
      <c r="O1005" s="1" t="s">
        <v>1935</v>
      </c>
      <c r="P1005" s="1">
        <v>1908</v>
      </c>
      <c r="Q1005" s="1" t="s">
        <v>634</v>
      </c>
      <c r="R1005" s="1" t="s">
        <v>528</v>
      </c>
      <c r="T1005" s="1" t="s">
        <v>2184</v>
      </c>
      <c r="U1005" s="14" t="str">
        <f t="shared" si="30"/>
        <v/>
      </c>
      <c r="V1005" s="14" t="str">
        <f t="shared" si="31"/>
        <v/>
      </c>
      <c r="Y1005" s="1">
        <v>2468</v>
      </c>
    </row>
    <row r="1006" spans="1:25" ht="51" x14ac:dyDescent="0.2">
      <c r="A1006" s="1" t="s">
        <v>2185</v>
      </c>
      <c r="B1006" s="1" t="s">
        <v>2062</v>
      </c>
      <c r="C1006" s="1" t="s">
        <v>2186</v>
      </c>
      <c r="D1006" s="1" t="s">
        <v>2187</v>
      </c>
      <c r="E1006" s="1" t="s">
        <v>2188</v>
      </c>
      <c r="F1006" s="1" t="s">
        <v>536</v>
      </c>
      <c r="H1006" s="1">
        <v>504400</v>
      </c>
      <c r="I1006" s="1" t="s">
        <v>38</v>
      </c>
      <c r="J1006" s="1" t="s">
        <v>516</v>
      </c>
      <c r="K1006" s="13" t="s">
        <v>856</v>
      </c>
      <c r="L1006" s="1" t="s">
        <v>2165</v>
      </c>
      <c r="M1006" s="1" t="s">
        <v>2189</v>
      </c>
      <c r="N1006" s="1" t="s">
        <v>2160</v>
      </c>
      <c r="O1006" s="1" t="s">
        <v>2190</v>
      </c>
      <c r="P1006" s="1">
        <v>1901</v>
      </c>
      <c r="Q1006" s="1" t="s">
        <v>634</v>
      </c>
      <c r="R1006" s="1" t="s">
        <v>543</v>
      </c>
      <c r="S1006" s="1" t="s">
        <v>2191</v>
      </c>
      <c r="T1006" s="1" t="s">
        <v>2192</v>
      </c>
      <c r="U1006" s="14" t="str">
        <f t="shared" si="30"/>
        <v/>
      </c>
      <c r="V1006" s="14" t="str">
        <f t="shared" si="31"/>
        <v/>
      </c>
      <c r="Y1006" s="1">
        <v>2469</v>
      </c>
    </row>
    <row r="1007" spans="1:25" ht="38.25" x14ac:dyDescent="0.2">
      <c r="A1007" s="1" t="s">
        <v>2193</v>
      </c>
      <c r="B1007" s="1" t="s">
        <v>2062</v>
      </c>
      <c r="C1007" s="1" t="s">
        <v>2194</v>
      </c>
      <c r="D1007" s="1" t="s">
        <v>2195</v>
      </c>
      <c r="E1007" s="1" t="s">
        <v>2196</v>
      </c>
      <c r="F1007" s="1" t="s">
        <v>536</v>
      </c>
      <c r="G1007" s="1" t="s">
        <v>2197</v>
      </c>
      <c r="H1007" s="1">
        <v>505525</v>
      </c>
      <c r="I1007" s="1">
        <v>74877</v>
      </c>
      <c r="J1007" s="1" t="s">
        <v>516</v>
      </c>
      <c r="K1007" s="13" t="s">
        <v>589</v>
      </c>
      <c r="L1007" s="1" t="s">
        <v>851</v>
      </c>
      <c r="M1007" s="1" t="s">
        <v>2198</v>
      </c>
      <c r="N1007" s="1" t="s">
        <v>2160</v>
      </c>
      <c r="O1007" s="1" t="s">
        <v>2098</v>
      </c>
      <c r="P1007" s="1">
        <v>1914</v>
      </c>
      <c r="Q1007" s="1" t="s">
        <v>634</v>
      </c>
      <c r="R1007" s="1" t="s">
        <v>543</v>
      </c>
      <c r="S1007" s="1" t="s">
        <v>2199</v>
      </c>
      <c r="T1007" s="1" t="s">
        <v>2200</v>
      </c>
      <c r="U1007" s="14" t="str">
        <f t="shared" si="30"/>
        <v>https://fr.wikipedia.org/wiki/Barrage_de_Fully</v>
      </c>
      <c r="V1007" s="14" t="str">
        <f t="shared" si="31"/>
        <v/>
      </c>
      <c r="W1007" s="1" t="s">
        <v>361</v>
      </c>
      <c r="X1007" s="1" t="s">
        <v>38</v>
      </c>
      <c r="Y1007" s="1">
        <v>2470</v>
      </c>
    </row>
    <row r="1008" spans="1:25" ht="38.25" x14ac:dyDescent="0.2">
      <c r="A1008" s="1" t="s">
        <v>2201</v>
      </c>
      <c r="B1008" s="1" t="s">
        <v>2062</v>
      </c>
      <c r="C1008" s="1" t="s">
        <v>2202</v>
      </c>
      <c r="D1008" s="1" t="s">
        <v>2203</v>
      </c>
      <c r="E1008" s="1" t="s">
        <v>2204</v>
      </c>
      <c r="F1008" s="1" t="s">
        <v>536</v>
      </c>
      <c r="H1008" s="1">
        <v>506000</v>
      </c>
      <c r="I1008" s="1">
        <v>27565</v>
      </c>
      <c r="J1008" s="1" t="s">
        <v>516</v>
      </c>
      <c r="K1008" s="13" t="s">
        <v>907</v>
      </c>
      <c r="L1008" s="1" t="s">
        <v>836</v>
      </c>
      <c r="M1008" s="1" t="s">
        <v>2205</v>
      </c>
      <c r="N1008" s="1" t="s">
        <v>2160</v>
      </c>
      <c r="Q1008" s="1" t="s">
        <v>542</v>
      </c>
      <c r="R1008" s="1" t="s">
        <v>528</v>
      </c>
      <c r="T1008" s="1" t="s">
        <v>2206</v>
      </c>
      <c r="U1008" s="14" t="str">
        <f t="shared" si="30"/>
        <v/>
      </c>
      <c r="V1008" s="14" t="str">
        <f t="shared" si="31"/>
        <v/>
      </c>
      <c r="Y1008" s="1">
        <v>2472</v>
      </c>
    </row>
    <row r="1009" spans="1:25" ht="38.25" x14ac:dyDescent="0.2">
      <c r="A1009" s="1" t="s">
        <v>2207</v>
      </c>
      <c r="B1009" s="1" t="s">
        <v>2062</v>
      </c>
      <c r="C1009" s="1" t="s">
        <v>2208</v>
      </c>
      <c r="D1009" s="1" t="s">
        <v>2209</v>
      </c>
      <c r="E1009" s="1" t="s">
        <v>2210</v>
      </c>
      <c r="F1009" s="1" t="s">
        <v>577</v>
      </c>
      <c r="H1009" s="1">
        <v>506400</v>
      </c>
      <c r="I1009" s="1" t="s">
        <v>38</v>
      </c>
      <c r="J1009" s="1" t="s">
        <v>516</v>
      </c>
      <c r="K1009" s="13" t="s">
        <v>2211</v>
      </c>
      <c r="L1009" s="1" t="s">
        <v>2212</v>
      </c>
      <c r="M1009" s="1" t="s">
        <v>2213</v>
      </c>
      <c r="N1009" s="1" t="s">
        <v>2160</v>
      </c>
      <c r="O1009" s="1" t="s">
        <v>1935</v>
      </c>
      <c r="P1009" s="1">
        <v>1908</v>
      </c>
      <c r="Q1009" s="1" t="s">
        <v>634</v>
      </c>
      <c r="R1009" s="1" t="s">
        <v>561</v>
      </c>
      <c r="S1009" s="1" t="s">
        <v>2214</v>
      </c>
      <c r="T1009" s="1" t="s">
        <v>2215</v>
      </c>
      <c r="U1009" s="14" t="str">
        <f t="shared" si="30"/>
        <v/>
      </c>
      <c r="V1009" s="14" t="str">
        <f t="shared" si="31"/>
        <v/>
      </c>
      <c r="Y1009" s="1">
        <v>2473</v>
      </c>
    </row>
    <row r="1010" spans="1:25" ht="38.25" x14ac:dyDescent="0.2">
      <c r="A1010" s="1" t="s">
        <v>2216</v>
      </c>
      <c r="B1010" s="1" t="s">
        <v>2062</v>
      </c>
      <c r="C1010" s="1" t="s">
        <v>2217</v>
      </c>
      <c r="D1010" s="1" t="s">
        <v>2218</v>
      </c>
      <c r="E1010" s="1" t="s">
        <v>2219</v>
      </c>
      <c r="F1010" s="1" t="s">
        <v>577</v>
      </c>
      <c r="H1010" s="1">
        <v>507400</v>
      </c>
      <c r="I1010" s="1" t="s">
        <v>38</v>
      </c>
      <c r="J1010" s="1" t="s">
        <v>516</v>
      </c>
      <c r="K1010" s="13" t="s">
        <v>1715</v>
      </c>
      <c r="L1010" s="1" t="s">
        <v>1735</v>
      </c>
      <c r="M1010" s="1" t="s">
        <v>2220</v>
      </c>
      <c r="N1010" s="1" t="s">
        <v>2160</v>
      </c>
      <c r="O1010" s="1" t="s">
        <v>2221</v>
      </c>
      <c r="P1010" s="1">
        <v>1902</v>
      </c>
      <c r="Q1010" s="1" t="s">
        <v>634</v>
      </c>
      <c r="R1010" s="1" t="s">
        <v>528</v>
      </c>
      <c r="T1010" s="1" t="s">
        <v>2222</v>
      </c>
      <c r="U1010" s="14" t="str">
        <f t="shared" si="30"/>
        <v/>
      </c>
      <c r="V1010" s="14" t="str">
        <f t="shared" si="31"/>
        <v/>
      </c>
      <c r="Y1010" s="1">
        <v>2474</v>
      </c>
    </row>
    <row r="1011" spans="1:25" ht="38.25" x14ac:dyDescent="0.2">
      <c r="A1011" s="1" t="s">
        <v>2223</v>
      </c>
      <c r="B1011" s="1" t="s">
        <v>2062</v>
      </c>
      <c r="C1011" s="1" t="s">
        <v>2224</v>
      </c>
      <c r="D1011" s="1" t="s">
        <v>2225</v>
      </c>
      <c r="E1011" s="1" t="s">
        <v>2226</v>
      </c>
      <c r="F1011" s="1" t="s">
        <v>577</v>
      </c>
      <c r="H1011" s="1">
        <v>508500</v>
      </c>
      <c r="I1011" s="1" t="s">
        <v>38</v>
      </c>
      <c r="J1011" s="1" t="s">
        <v>516</v>
      </c>
      <c r="K1011" s="13" t="s">
        <v>1970</v>
      </c>
      <c r="L1011" s="1" t="s">
        <v>2227</v>
      </c>
      <c r="M1011" s="1" t="s">
        <v>2228</v>
      </c>
      <c r="N1011" s="1" t="s">
        <v>2160</v>
      </c>
      <c r="O1011" s="1" t="s">
        <v>2106</v>
      </c>
      <c r="P1011" s="1">
        <v>1910</v>
      </c>
      <c r="Q1011" s="1" t="s">
        <v>634</v>
      </c>
      <c r="R1011" s="1" t="s">
        <v>528</v>
      </c>
      <c r="T1011" s="1" t="s">
        <v>2229</v>
      </c>
      <c r="U1011" s="14" t="str">
        <f t="shared" si="30"/>
        <v/>
      </c>
      <c r="V1011" s="14" t="str">
        <f t="shared" si="31"/>
        <v/>
      </c>
      <c r="Y1011" s="1">
        <v>2475</v>
      </c>
    </row>
    <row r="1012" spans="1:25" ht="38.25" x14ac:dyDescent="0.2">
      <c r="A1012" s="1" t="s">
        <v>2230</v>
      </c>
      <c r="B1012" s="1" t="s">
        <v>2062</v>
      </c>
      <c r="C1012" s="1" t="s">
        <v>2231</v>
      </c>
      <c r="D1012" s="1" t="s">
        <v>2225</v>
      </c>
      <c r="E1012" s="1" t="s">
        <v>2232</v>
      </c>
      <c r="F1012" s="1" t="s">
        <v>577</v>
      </c>
      <c r="H1012" s="1">
        <v>508400</v>
      </c>
      <c r="I1012" s="1" t="s">
        <v>38</v>
      </c>
      <c r="J1012" s="1" t="s">
        <v>516</v>
      </c>
      <c r="K1012" s="13" t="s">
        <v>539</v>
      </c>
      <c r="L1012" s="1" t="s">
        <v>2233</v>
      </c>
      <c r="M1012" s="1" t="s">
        <v>2234</v>
      </c>
      <c r="N1012" s="1" t="s">
        <v>2235</v>
      </c>
      <c r="O1012" s="1" t="s">
        <v>2236</v>
      </c>
      <c r="P1012" s="1">
        <v>1901</v>
      </c>
      <c r="Q1012" s="1" t="s">
        <v>542</v>
      </c>
      <c r="R1012" s="1" t="s">
        <v>528</v>
      </c>
      <c r="T1012" s="1" t="s">
        <v>2237</v>
      </c>
      <c r="U1012" s="14" t="str">
        <f t="shared" si="30"/>
        <v/>
      </c>
      <c r="V1012" s="14" t="str">
        <f t="shared" si="31"/>
        <v/>
      </c>
      <c r="Y1012" s="1">
        <v>2480</v>
      </c>
    </row>
    <row r="1013" spans="1:25" ht="51" x14ac:dyDescent="0.2">
      <c r="A1013" s="1" t="s">
        <v>2238</v>
      </c>
      <c r="B1013" s="1" t="s">
        <v>2062</v>
      </c>
      <c r="C1013" s="1" t="s">
        <v>2239</v>
      </c>
      <c r="D1013" s="1" t="s">
        <v>2240</v>
      </c>
      <c r="E1013" s="1" t="s">
        <v>2241</v>
      </c>
      <c r="F1013" s="1" t="s">
        <v>577</v>
      </c>
      <c r="H1013" s="1">
        <v>509000</v>
      </c>
      <c r="I1013" s="1" t="s">
        <v>38</v>
      </c>
      <c r="J1013" s="1" t="s">
        <v>538</v>
      </c>
      <c r="K1013" s="13" t="s">
        <v>2242</v>
      </c>
      <c r="L1013" s="1" t="s">
        <v>2243</v>
      </c>
      <c r="M1013" s="1" t="s">
        <v>1460</v>
      </c>
      <c r="N1013" s="1" t="s">
        <v>2160</v>
      </c>
      <c r="O1013" s="1" t="s">
        <v>1423</v>
      </c>
      <c r="P1013" s="1">
        <v>1902</v>
      </c>
      <c r="Q1013" s="1" t="s">
        <v>634</v>
      </c>
      <c r="R1013" s="1" t="s">
        <v>561</v>
      </c>
      <c r="S1013" s="1" t="s">
        <v>2244</v>
      </c>
      <c r="T1013" s="1" t="s">
        <v>2245</v>
      </c>
      <c r="U1013" s="14" t="str">
        <f t="shared" si="30"/>
        <v/>
      </c>
      <c r="V1013" s="14" t="str">
        <f t="shared" si="31"/>
        <v/>
      </c>
      <c r="Y1013" s="1">
        <v>2481</v>
      </c>
    </row>
    <row r="1014" spans="1:25" ht="38.25" x14ac:dyDescent="0.2">
      <c r="A1014" s="1" t="s">
        <v>2246</v>
      </c>
      <c r="B1014" s="1" t="s">
        <v>2062</v>
      </c>
      <c r="C1014" s="1" t="s">
        <v>2247</v>
      </c>
      <c r="D1014" s="1" t="s">
        <v>2248</v>
      </c>
      <c r="E1014" s="1" t="s">
        <v>2249</v>
      </c>
      <c r="F1014" s="1" t="s">
        <v>536</v>
      </c>
      <c r="G1014" s="1" t="s">
        <v>2250</v>
      </c>
      <c r="H1014" s="1">
        <v>502050</v>
      </c>
      <c r="I1014" s="1">
        <v>61110</v>
      </c>
      <c r="J1014" s="1" t="s">
        <v>516</v>
      </c>
      <c r="K1014" s="13" t="s">
        <v>954</v>
      </c>
      <c r="L1014" s="1" t="s">
        <v>2251</v>
      </c>
      <c r="M1014" s="1" t="s">
        <v>2252</v>
      </c>
      <c r="N1014" s="1" t="s">
        <v>527</v>
      </c>
      <c r="P1014" s="1" t="s">
        <v>38</v>
      </c>
      <c r="Q1014" s="1" t="s">
        <v>542</v>
      </c>
      <c r="R1014" s="1" t="s">
        <v>528</v>
      </c>
      <c r="T1014" s="1" t="s">
        <v>2253</v>
      </c>
      <c r="U1014" s="14" t="str">
        <f t="shared" si="30"/>
        <v/>
      </c>
      <c r="V1014" s="14" t="str">
        <f t="shared" si="31"/>
        <v/>
      </c>
      <c r="Y1014" s="1">
        <v>2485</v>
      </c>
    </row>
    <row r="1015" spans="1:25" ht="25.5" x14ac:dyDescent="0.2">
      <c r="A1015" s="1" t="s">
        <v>2254</v>
      </c>
      <c r="B1015" s="1" t="s">
        <v>2062</v>
      </c>
      <c r="C1015" s="1" t="s">
        <v>2155</v>
      </c>
      <c r="D1015" s="1" t="s">
        <v>2255</v>
      </c>
      <c r="E1015" s="1" t="s">
        <v>2256</v>
      </c>
      <c r="F1015" s="1" t="s">
        <v>555</v>
      </c>
      <c r="H1015" s="1" t="s">
        <v>38</v>
      </c>
      <c r="I1015" s="1" t="s">
        <v>38</v>
      </c>
      <c r="J1015" s="1" t="s">
        <v>2257</v>
      </c>
      <c r="K1015" s="13" t="s">
        <v>557</v>
      </c>
      <c r="M1015" s="1" t="s">
        <v>38</v>
      </c>
      <c r="N1015" s="1" t="s">
        <v>559</v>
      </c>
      <c r="P1015" s="1" t="s">
        <v>38</v>
      </c>
      <c r="Q1015" s="1" t="s">
        <v>542</v>
      </c>
      <c r="R1015" s="1" t="s">
        <v>543</v>
      </c>
      <c r="S1015" s="1" t="s">
        <v>2258</v>
      </c>
      <c r="T1015" s="1" t="s">
        <v>2259</v>
      </c>
      <c r="U1015" s="14" t="str">
        <f t="shared" si="30"/>
        <v/>
      </c>
      <c r="V1015" s="14" t="str">
        <f t="shared" si="31"/>
        <v/>
      </c>
      <c r="Y1015" s="1">
        <v>2491</v>
      </c>
    </row>
    <row r="1016" spans="1:25" ht="25.5" x14ac:dyDescent="0.2">
      <c r="A1016" s="1" t="s">
        <v>2260</v>
      </c>
      <c r="B1016" s="1" t="s">
        <v>2062</v>
      </c>
      <c r="C1016" s="1" t="s">
        <v>2155</v>
      </c>
      <c r="D1016" s="1" t="s">
        <v>2255</v>
      </c>
      <c r="E1016" s="1" t="s">
        <v>2261</v>
      </c>
      <c r="F1016" s="1" t="s">
        <v>555</v>
      </c>
      <c r="H1016" s="1" t="s">
        <v>38</v>
      </c>
      <c r="I1016" s="1" t="s">
        <v>38</v>
      </c>
      <c r="J1016" s="1" t="s">
        <v>2262</v>
      </c>
      <c r="K1016" s="13" t="s">
        <v>935</v>
      </c>
      <c r="M1016" s="1" t="s">
        <v>38</v>
      </c>
      <c r="N1016" s="1" t="s">
        <v>559</v>
      </c>
      <c r="P1016" s="1" t="s">
        <v>38</v>
      </c>
      <c r="Q1016" s="1" t="s">
        <v>542</v>
      </c>
      <c r="R1016" s="1" t="s">
        <v>543</v>
      </c>
      <c r="S1016" s="1" t="s">
        <v>2258</v>
      </c>
      <c r="T1016" s="1" t="s">
        <v>2259</v>
      </c>
      <c r="U1016" s="14" t="str">
        <f t="shared" si="30"/>
        <v/>
      </c>
      <c r="V1016" s="14" t="str">
        <f t="shared" si="31"/>
        <v/>
      </c>
      <c r="Y1016" s="1">
        <v>2492</v>
      </c>
    </row>
    <row r="1017" spans="1:25" ht="38.25" x14ac:dyDescent="0.2">
      <c r="A1017" s="1" t="s">
        <v>2263</v>
      </c>
      <c r="B1017" s="1" t="s">
        <v>2062</v>
      </c>
      <c r="C1017" s="1" t="s">
        <v>2264</v>
      </c>
      <c r="D1017" s="1" t="s">
        <v>2265</v>
      </c>
      <c r="E1017" s="1" t="s">
        <v>2266</v>
      </c>
      <c r="F1017" s="1" t="s">
        <v>577</v>
      </c>
      <c r="H1017" s="1">
        <v>504000</v>
      </c>
      <c r="I1017" s="1" t="s">
        <v>38</v>
      </c>
      <c r="J1017" s="1" t="s">
        <v>516</v>
      </c>
      <c r="K1017" s="13" t="s">
        <v>947</v>
      </c>
      <c r="L1017" s="1" t="s">
        <v>590</v>
      </c>
      <c r="M1017" s="1" t="s">
        <v>2267</v>
      </c>
      <c r="N1017" s="1" t="s">
        <v>2160</v>
      </c>
      <c r="P1017" s="1" t="s">
        <v>38</v>
      </c>
      <c r="Q1017" s="1" t="s">
        <v>542</v>
      </c>
      <c r="R1017" s="1" t="s">
        <v>561</v>
      </c>
      <c r="S1017" s="1" t="s">
        <v>2268</v>
      </c>
      <c r="T1017" s="1" t="s">
        <v>2269</v>
      </c>
      <c r="U1017" s="14" t="str">
        <f t="shared" si="30"/>
        <v/>
      </c>
      <c r="V1017" s="14" t="str">
        <f t="shared" si="31"/>
        <v/>
      </c>
      <c r="Y1017" s="1">
        <v>2493</v>
      </c>
    </row>
    <row r="1018" spans="1:25" ht="25.5" x14ac:dyDescent="0.2">
      <c r="A1018" s="1" t="s">
        <v>2270</v>
      </c>
      <c r="B1018" s="1" t="s">
        <v>2062</v>
      </c>
      <c r="C1018" s="1" t="s">
        <v>2271</v>
      </c>
      <c r="D1018" s="1" t="s">
        <v>2272</v>
      </c>
      <c r="E1018" s="1" t="s">
        <v>2273</v>
      </c>
      <c r="F1018" s="1" t="s">
        <v>555</v>
      </c>
      <c r="G1018" s="1" t="s">
        <v>2274</v>
      </c>
      <c r="H1018" s="1" t="s">
        <v>38</v>
      </c>
      <c r="I1018" s="1" t="s">
        <v>38</v>
      </c>
      <c r="J1018" s="1" t="s">
        <v>2275</v>
      </c>
      <c r="K1018" s="13" t="s">
        <v>935</v>
      </c>
      <c r="M1018" s="1" t="s">
        <v>38</v>
      </c>
      <c r="N1018" s="1" t="s">
        <v>559</v>
      </c>
      <c r="P1018" s="1" t="s">
        <v>38</v>
      </c>
      <c r="Q1018" s="1" t="s">
        <v>542</v>
      </c>
      <c r="R1018" s="1" t="s">
        <v>528</v>
      </c>
      <c r="T1018" s="1" t="s">
        <v>2276</v>
      </c>
      <c r="U1018" s="14" t="str">
        <f t="shared" si="30"/>
        <v>https://hls-dhs-dss.ch/fr/articles/030859/2001-07-25/</v>
      </c>
      <c r="V1018" s="14" t="str">
        <f t="shared" si="31"/>
        <v/>
      </c>
      <c r="W1018" s="1" t="s">
        <v>360</v>
      </c>
      <c r="Y1018" s="1">
        <v>2494</v>
      </c>
    </row>
    <row r="1019" spans="1:25" ht="51" x14ac:dyDescent="0.2">
      <c r="A1019" s="1" t="s">
        <v>2277</v>
      </c>
      <c r="B1019" s="1" t="s">
        <v>2062</v>
      </c>
      <c r="C1019" s="1" t="s">
        <v>2278</v>
      </c>
      <c r="D1019" s="1" t="s">
        <v>2279</v>
      </c>
      <c r="E1019" s="1" t="s">
        <v>2280</v>
      </c>
      <c r="F1019" s="1" t="s">
        <v>536</v>
      </c>
      <c r="G1019" s="1" t="s">
        <v>2281</v>
      </c>
      <c r="H1019" s="1">
        <v>506300</v>
      </c>
      <c r="I1019" s="1">
        <v>37824</v>
      </c>
      <c r="J1019" s="1" t="s">
        <v>516</v>
      </c>
      <c r="K1019" s="13" t="s">
        <v>737</v>
      </c>
      <c r="L1019" s="1" t="s">
        <v>2282</v>
      </c>
      <c r="M1019" s="1" t="s">
        <v>2283</v>
      </c>
      <c r="N1019" s="1" t="s">
        <v>2160</v>
      </c>
      <c r="P1019" s="1" t="s">
        <v>38</v>
      </c>
      <c r="Q1019" s="1" t="s">
        <v>542</v>
      </c>
      <c r="R1019" s="1" t="s">
        <v>561</v>
      </c>
      <c r="S1019" s="1" t="s">
        <v>2284</v>
      </c>
      <c r="T1019" s="1" t="s">
        <v>2285</v>
      </c>
      <c r="U1019" s="14" t="str">
        <f t="shared" si="30"/>
        <v>https://www.rhonefm.ch/valais/lusine-hydroelectrique-de-sembrancher-est-officiellement-rehabilitee-le-public-peut-la-decouvrir-494040</v>
      </c>
      <c r="V1019" s="14" t="str">
        <f t="shared" si="31"/>
        <v>https://www.dransenergie.ch/renovation-fms/</v>
      </c>
      <c r="W1019" s="1" t="s">
        <v>359</v>
      </c>
      <c r="X1019" s="1" t="s">
        <v>358</v>
      </c>
      <c r="Y1019" s="1">
        <v>2495</v>
      </c>
    </row>
    <row r="1020" spans="1:25" ht="51" x14ac:dyDescent="0.2">
      <c r="A1020" s="1" t="s">
        <v>2286</v>
      </c>
      <c r="B1020" s="1" t="s">
        <v>2062</v>
      </c>
      <c r="C1020" s="1" t="s">
        <v>2278</v>
      </c>
      <c r="D1020" s="1" t="s">
        <v>2279</v>
      </c>
      <c r="E1020" s="1" t="s">
        <v>2287</v>
      </c>
      <c r="F1020" s="1" t="s">
        <v>659</v>
      </c>
      <c r="G1020" s="1" t="s">
        <v>2281</v>
      </c>
      <c r="H1020" s="1">
        <v>506300</v>
      </c>
      <c r="I1020" s="1">
        <v>37824</v>
      </c>
      <c r="J1020" s="1" t="s">
        <v>516</v>
      </c>
      <c r="K1020" s="13" t="s">
        <v>737</v>
      </c>
      <c r="L1020" s="1" t="s">
        <v>2282</v>
      </c>
      <c r="M1020" s="1" t="s">
        <v>2283</v>
      </c>
      <c r="N1020" s="1" t="s">
        <v>2160</v>
      </c>
      <c r="P1020" s="1" t="s">
        <v>38</v>
      </c>
      <c r="Q1020" s="1" t="s">
        <v>542</v>
      </c>
      <c r="R1020" s="1" t="s">
        <v>561</v>
      </c>
      <c r="S1020" s="1" t="s">
        <v>2284</v>
      </c>
      <c r="T1020" s="1" t="s">
        <v>2285</v>
      </c>
      <c r="U1020" s="14" t="str">
        <f t="shared" si="30"/>
        <v>https://www.rhonefm.ch/valais/lusine-hydroelectrique-de-sembrancher-est-officiellement-rehabilitee-le-public-peut-la-decouvrir-494040</v>
      </c>
      <c r="V1020" s="14" t="str">
        <f t="shared" si="31"/>
        <v>https://www.dransenergie.ch/renovation-fms/</v>
      </c>
      <c r="W1020" s="1" t="s">
        <v>359</v>
      </c>
      <c r="X1020" s="1" t="s">
        <v>358</v>
      </c>
      <c r="Y1020" s="1">
        <v>2496</v>
      </c>
    </row>
    <row r="1021" spans="1:25" ht="51" x14ac:dyDescent="0.2">
      <c r="A1021" s="1" t="s">
        <v>2288</v>
      </c>
      <c r="B1021" s="1" t="s">
        <v>2062</v>
      </c>
      <c r="C1021" s="1" t="s">
        <v>2278</v>
      </c>
      <c r="D1021" s="1" t="s">
        <v>2279</v>
      </c>
      <c r="E1021" s="1" t="s">
        <v>2289</v>
      </c>
      <c r="F1021" s="1" t="s">
        <v>659</v>
      </c>
      <c r="G1021" s="1" t="s">
        <v>2281</v>
      </c>
      <c r="H1021" s="1">
        <v>506300</v>
      </c>
      <c r="I1021" s="1">
        <v>37824</v>
      </c>
      <c r="J1021" s="1" t="s">
        <v>516</v>
      </c>
      <c r="K1021" s="13" t="s">
        <v>737</v>
      </c>
      <c r="L1021" s="1" t="s">
        <v>2282</v>
      </c>
      <c r="M1021" s="1" t="s">
        <v>2283</v>
      </c>
      <c r="N1021" s="1" t="s">
        <v>2160</v>
      </c>
      <c r="P1021" s="1" t="s">
        <v>38</v>
      </c>
      <c r="Q1021" s="1" t="s">
        <v>542</v>
      </c>
      <c r="R1021" s="1" t="s">
        <v>561</v>
      </c>
      <c r="S1021" s="1" t="s">
        <v>2284</v>
      </c>
      <c r="T1021" s="1" t="s">
        <v>2285</v>
      </c>
      <c r="U1021" s="14" t="str">
        <f t="shared" si="30"/>
        <v>https://www.rhonefm.ch/valais/lusine-hydroelectrique-de-sembrancher-est-officiellement-rehabilitee-le-public-peut-la-decouvrir-494040</v>
      </c>
      <c r="V1021" s="14" t="str">
        <f t="shared" si="31"/>
        <v>https://www.dransenergie.ch/renovation-fms/</v>
      </c>
      <c r="W1021" s="1" t="s">
        <v>359</v>
      </c>
      <c r="X1021" s="1" t="s">
        <v>358</v>
      </c>
      <c r="Y1021" s="1">
        <v>2497</v>
      </c>
    </row>
    <row r="1022" spans="1:25" ht="51" x14ac:dyDescent="0.2">
      <c r="A1022" s="1" t="s">
        <v>2290</v>
      </c>
      <c r="B1022" s="1" t="s">
        <v>2062</v>
      </c>
      <c r="C1022" s="1" t="s">
        <v>2278</v>
      </c>
      <c r="D1022" s="1" t="s">
        <v>2279</v>
      </c>
      <c r="E1022" s="1" t="s">
        <v>2291</v>
      </c>
      <c r="F1022" s="1" t="s">
        <v>659</v>
      </c>
      <c r="G1022" s="1" t="s">
        <v>2281</v>
      </c>
      <c r="H1022" s="1">
        <v>506300</v>
      </c>
      <c r="I1022" s="1">
        <v>37824</v>
      </c>
      <c r="J1022" s="1" t="s">
        <v>516</v>
      </c>
      <c r="K1022" s="13" t="s">
        <v>737</v>
      </c>
      <c r="L1022" s="1" t="s">
        <v>2282</v>
      </c>
      <c r="M1022" s="1" t="s">
        <v>2283</v>
      </c>
      <c r="N1022" s="1" t="s">
        <v>2160</v>
      </c>
      <c r="P1022" s="1" t="s">
        <v>38</v>
      </c>
      <c r="Q1022" s="1" t="s">
        <v>542</v>
      </c>
      <c r="R1022" s="1" t="s">
        <v>561</v>
      </c>
      <c r="S1022" s="1" t="s">
        <v>2284</v>
      </c>
      <c r="T1022" s="1" t="s">
        <v>2285</v>
      </c>
      <c r="U1022" s="14" t="str">
        <f t="shared" si="30"/>
        <v>https://www.rhonefm.ch/valais/lusine-hydroelectrique-de-sembrancher-est-officiellement-rehabilitee-le-public-peut-la-decouvrir-494040</v>
      </c>
      <c r="V1022" s="14" t="str">
        <f t="shared" si="31"/>
        <v>https://www.dransenergie.ch/renovation-fms/</v>
      </c>
      <c r="W1022" s="1" t="s">
        <v>359</v>
      </c>
      <c r="X1022" s="1" t="s">
        <v>358</v>
      </c>
      <c r="Y1022" s="1">
        <v>2498</v>
      </c>
    </row>
    <row r="1023" spans="1:25" ht="38.25" x14ac:dyDescent="0.2">
      <c r="A1023" s="1" t="s">
        <v>2292</v>
      </c>
      <c r="B1023" s="1" t="s">
        <v>2062</v>
      </c>
      <c r="C1023" s="1" t="s">
        <v>2208</v>
      </c>
      <c r="D1023" s="1" t="s">
        <v>2209</v>
      </c>
      <c r="E1023" s="1" t="s">
        <v>2293</v>
      </c>
      <c r="F1023" s="1" t="s">
        <v>597</v>
      </c>
      <c r="H1023" s="1">
        <v>506400</v>
      </c>
      <c r="I1023" s="1">
        <v>5928</v>
      </c>
      <c r="J1023" s="1" t="s">
        <v>516</v>
      </c>
      <c r="K1023" s="13" t="s">
        <v>737</v>
      </c>
      <c r="L1023" s="1" t="s">
        <v>2212</v>
      </c>
      <c r="M1023" s="1" t="s">
        <v>2213</v>
      </c>
      <c r="N1023" s="1" t="s">
        <v>2160</v>
      </c>
      <c r="P1023" s="1" t="s">
        <v>38</v>
      </c>
      <c r="Q1023" s="1" t="s">
        <v>542</v>
      </c>
      <c r="R1023" s="1" t="s">
        <v>561</v>
      </c>
      <c r="S1023" s="1" t="s">
        <v>2214</v>
      </c>
      <c r="T1023" s="1" t="s">
        <v>2294</v>
      </c>
      <c r="U1023" s="14" t="str">
        <f t="shared" si="30"/>
        <v/>
      </c>
      <c r="V1023" s="14" t="str">
        <f t="shared" si="31"/>
        <v/>
      </c>
      <c r="Y1023" s="1">
        <v>2499</v>
      </c>
    </row>
    <row r="1024" spans="1:25" ht="25.5" x14ac:dyDescent="0.2">
      <c r="A1024" s="1" t="s">
        <v>2295</v>
      </c>
      <c r="B1024" s="1" t="s">
        <v>2062</v>
      </c>
      <c r="C1024" s="1" t="s">
        <v>2231</v>
      </c>
      <c r="D1024" s="1" t="s">
        <v>2225</v>
      </c>
      <c r="E1024" s="1" t="s">
        <v>2296</v>
      </c>
      <c r="F1024" s="1" t="s">
        <v>555</v>
      </c>
      <c r="H1024" s="1" t="s">
        <v>38</v>
      </c>
      <c r="I1024" s="1" t="s">
        <v>38</v>
      </c>
      <c r="J1024" s="1" t="s">
        <v>2257</v>
      </c>
      <c r="K1024" s="13" t="s">
        <v>583</v>
      </c>
      <c r="M1024" s="1" t="s">
        <v>38</v>
      </c>
      <c r="N1024" s="1" t="s">
        <v>559</v>
      </c>
      <c r="P1024" s="1" t="s">
        <v>38</v>
      </c>
      <c r="Q1024" s="1" t="s">
        <v>542</v>
      </c>
      <c r="R1024" s="1" t="s">
        <v>528</v>
      </c>
      <c r="T1024" s="1" t="s">
        <v>2297</v>
      </c>
      <c r="U1024" s="14" t="str">
        <f t="shared" si="30"/>
        <v>https://www.regiondentsdumidi.ch/files/ParcoursEau_Brochure_2022.pdf</v>
      </c>
      <c r="V1024" s="14" t="str">
        <f t="shared" si="31"/>
        <v/>
      </c>
      <c r="W1024" s="1" t="s">
        <v>357</v>
      </c>
      <c r="X1024" s="1" t="s">
        <v>38</v>
      </c>
      <c r="Y1024" s="1">
        <v>2501</v>
      </c>
    </row>
    <row r="1025" spans="1:25" ht="38.25" x14ac:dyDescent="0.2">
      <c r="A1025" s="1" t="s">
        <v>2298</v>
      </c>
      <c r="B1025" s="1" t="s">
        <v>2062</v>
      </c>
      <c r="C1025" s="1" t="s">
        <v>2224</v>
      </c>
      <c r="D1025" s="1" t="s">
        <v>2225</v>
      </c>
      <c r="E1025" s="1" t="s">
        <v>2299</v>
      </c>
      <c r="F1025" s="1" t="s">
        <v>597</v>
      </c>
      <c r="H1025" s="1">
        <v>508500</v>
      </c>
      <c r="I1025" s="1" t="s">
        <v>38</v>
      </c>
      <c r="J1025" s="1" t="s">
        <v>516</v>
      </c>
      <c r="K1025" s="13" t="s">
        <v>737</v>
      </c>
      <c r="L1025" s="1" t="s">
        <v>2227</v>
      </c>
      <c r="M1025" s="1" t="s">
        <v>2228</v>
      </c>
      <c r="N1025" s="1" t="s">
        <v>2160</v>
      </c>
      <c r="P1025" s="1" t="s">
        <v>38</v>
      </c>
      <c r="Q1025" s="1" t="s">
        <v>542</v>
      </c>
      <c r="R1025" s="1" t="s">
        <v>528</v>
      </c>
      <c r="T1025" s="1" t="s">
        <v>2300</v>
      </c>
      <c r="U1025" s="14" t="str">
        <f t="shared" si="30"/>
        <v>https://www.gessimo.ch/l-histoire-de-giovanola/</v>
      </c>
      <c r="V1025" s="14" t="str">
        <f t="shared" si="31"/>
        <v/>
      </c>
      <c r="W1025" s="1" t="s">
        <v>356</v>
      </c>
      <c r="X1025" s="1" t="s">
        <v>38</v>
      </c>
      <c r="Y1025" s="1">
        <v>2503</v>
      </c>
    </row>
    <row r="1026" spans="1:25" ht="38.25" x14ac:dyDescent="0.2">
      <c r="A1026" s="1" t="s">
        <v>2301</v>
      </c>
      <c r="B1026" s="1" t="s">
        <v>2062</v>
      </c>
      <c r="C1026" s="1" t="s">
        <v>2224</v>
      </c>
      <c r="D1026" s="1" t="s">
        <v>2225</v>
      </c>
      <c r="E1026" s="1" t="s">
        <v>2302</v>
      </c>
      <c r="F1026" s="1" t="s">
        <v>555</v>
      </c>
      <c r="G1026" s="1" t="s">
        <v>2303</v>
      </c>
      <c r="H1026" s="1" t="s">
        <v>38</v>
      </c>
      <c r="I1026" s="1" t="s">
        <v>38</v>
      </c>
      <c r="J1026" s="1" t="s">
        <v>2304</v>
      </c>
      <c r="K1026" s="13" t="s">
        <v>737</v>
      </c>
      <c r="M1026" s="1" t="s">
        <v>38</v>
      </c>
      <c r="N1026" s="1" t="s">
        <v>559</v>
      </c>
      <c r="P1026" s="1" t="s">
        <v>38</v>
      </c>
      <c r="Q1026" s="1" t="s">
        <v>542</v>
      </c>
      <c r="R1026" s="1" t="s">
        <v>528</v>
      </c>
      <c r="T1026" s="1" t="s">
        <v>2305</v>
      </c>
      <c r="U1026" s="14" t="str">
        <f t="shared" si="30"/>
        <v/>
      </c>
      <c r="V1026" s="14" t="str">
        <f t="shared" si="31"/>
        <v/>
      </c>
      <c r="Y1026" s="1">
        <v>2504</v>
      </c>
    </row>
    <row r="1027" spans="1:25" ht="38.25" x14ac:dyDescent="0.2">
      <c r="A1027" s="1" t="s">
        <v>2306</v>
      </c>
      <c r="B1027" s="1" t="s">
        <v>2062</v>
      </c>
      <c r="C1027" s="1" t="s">
        <v>2239</v>
      </c>
      <c r="D1027" s="1" t="s">
        <v>2307</v>
      </c>
      <c r="E1027" s="1" t="s">
        <v>2308</v>
      </c>
      <c r="F1027" s="1" t="s">
        <v>597</v>
      </c>
      <c r="G1027" s="1" t="s">
        <v>2309</v>
      </c>
      <c r="H1027" s="1">
        <v>509000</v>
      </c>
      <c r="I1027" s="1" t="s">
        <v>38</v>
      </c>
      <c r="J1027" s="1" t="s">
        <v>538</v>
      </c>
      <c r="K1027" s="13" t="s">
        <v>624</v>
      </c>
      <c r="L1027" s="1" t="s">
        <v>2243</v>
      </c>
      <c r="M1027" s="1" t="s">
        <v>1460</v>
      </c>
      <c r="N1027" s="1" t="s">
        <v>2160</v>
      </c>
      <c r="P1027" s="1" t="s">
        <v>38</v>
      </c>
      <c r="Q1027" s="1" t="s">
        <v>542</v>
      </c>
      <c r="R1027" s="1" t="s">
        <v>561</v>
      </c>
      <c r="S1027" s="1" t="s">
        <v>2244</v>
      </c>
      <c r="T1027" s="1" t="s">
        <v>2310</v>
      </c>
      <c r="U1027" s="14" t="str">
        <f t="shared" si="30"/>
        <v/>
      </c>
      <c r="V1027" s="14" t="str">
        <f t="shared" si="31"/>
        <v/>
      </c>
      <c r="Y1027" s="1">
        <v>2506</v>
      </c>
    </row>
    <row r="1028" spans="1:25" ht="38.25" x14ac:dyDescent="0.2">
      <c r="A1028" s="1" t="s">
        <v>4216</v>
      </c>
      <c r="B1028" s="1" t="s">
        <v>4217</v>
      </c>
      <c r="C1028" s="1" t="s">
        <v>4218</v>
      </c>
      <c r="D1028" s="1" t="s">
        <v>4219</v>
      </c>
      <c r="E1028" s="1" t="s">
        <v>4220</v>
      </c>
      <c r="F1028" s="1" t="s">
        <v>555</v>
      </c>
      <c r="H1028" s="1" t="s">
        <v>38</v>
      </c>
      <c r="I1028" s="1" t="s">
        <v>38</v>
      </c>
      <c r="J1028" s="1" t="s">
        <v>4221</v>
      </c>
      <c r="K1028" s="13" t="s">
        <v>1018</v>
      </c>
      <c r="M1028" s="1" t="s">
        <v>38</v>
      </c>
      <c r="N1028" s="1" t="s">
        <v>559</v>
      </c>
      <c r="O1028" s="1" t="s">
        <v>2236</v>
      </c>
      <c r="P1028" s="1">
        <v>1896</v>
      </c>
      <c r="Q1028" s="1" t="s">
        <v>542</v>
      </c>
      <c r="R1028" s="1" t="s">
        <v>543</v>
      </c>
      <c r="S1028" s="1" t="s">
        <v>4222</v>
      </c>
      <c r="T1028" s="1" t="s">
        <v>4223</v>
      </c>
      <c r="U1028" s="14" t="str">
        <f t="shared" ref="U1028:U1091" si="32">HYPERLINK(W1028)</f>
        <v>https://hls-dhs-dss.ch/fr/articles/002880/2016-10-26/</v>
      </c>
      <c r="V1028" s="14" t="str">
        <f t="shared" ref="V1028:V1091" si="33">HYPERLINK(X1028)</f>
        <v/>
      </c>
      <c r="W1028" s="1" t="s">
        <v>185</v>
      </c>
      <c r="X1028" s="1" t="s">
        <v>38</v>
      </c>
      <c r="Y1028" s="1">
        <v>2511</v>
      </c>
    </row>
    <row r="1029" spans="1:25" ht="38.25" x14ac:dyDescent="0.2">
      <c r="A1029" s="1" t="s">
        <v>4224</v>
      </c>
      <c r="B1029" s="1" t="s">
        <v>4217</v>
      </c>
      <c r="C1029" s="1" t="s">
        <v>4218</v>
      </c>
      <c r="D1029" s="1" t="s">
        <v>4219</v>
      </c>
      <c r="E1029" s="1" t="s">
        <v>4225</v>
      </c>
      <c r="F1029" s="1" t="s">
        <v>615</v>
      </c>
      <c r="H1029" s="1" t="s">
        <v>38</v>
      </c>
      <c r="I1029" s="1" t="s">
        <v>38</v>
      </c>
      <c r="J1029" s="1" t="s">
        <v>4221</v>
      </c>
      <c r="K1029" s="13" t="s">
        <v>744</v>
      </c>
      <c r="M1029" s="1" t="s">
        <v>38</v>
      </c>
      <c r="N1029" s="1" t="s">
        <v>542</v>
      </c>
      <c r="O1029" s="1" t="s">
        <v>2236</v>
      </c>
      <c r="P1029" s="1">
        <v>1886</v>
      </c>
      <c r="Q1029" s="1" t="s">
        <v>542</v>
      </c>
      <c r="R1029" s="1" t="s">
        <v>543</v>
      </c>
      <c r="S1029" s="1" t="s">
        <v>4222</v>
      </c>
      <c r="T1029" s="1" t="s">
        <v>4223</v>
      </c>
      <c r="U1029" s="14" t="str">
        <f t="shared" si="32"/>
        <v>https://hls-dhs-dss.ch/fr/articles/002880/2016-10-26/</v>
      </c>
      <c r="V1029" s="14" t="str">
        <f t="shared" si="33"/>
        <v/>
      </c>
      <c r="W1029" s="1" t="s">
        <v>185</v>
      </c>
      <c r="X1029" s="1" t="s">
        <v>38</v>
      </c>
      <c r="Y1029" s="1">
        <v>2512</v>
      </c>
    </row>
    <row r="1030" spans="1:25" ht="51" x14ac:dyDescent="0.2">
      <c r="A1030" s="1" t="s">
        <v>4226</v>
      </c>
      <c r="B1030" s="1" t="s">
        <v>4217</v>
      </c>
      <c r="C1030" s="1" t="s">
        <v>4218</v>
      </c>
      <c r="D1030" s="1" t="s">
        <v>4219</v>
      </c>
      <c r="E1030" s="1" t="s">
        <v>4227</v>
      </c>
      <c r="F1030" s="1" t="s">
        <v>536</v>
      </c>
      <c r="G1030" s="1" t="s">
        <v>4228</v>
      </c>
      <c r="H1030" s="1">
        <v>205850</v>
      </c>
      <c r="I1030" s="1">
        <v>62562</v>
      </c>
      <c r="J1030" s="1" t="s">
        <v>516</v>
      </c>
      <c r="K1030" s="13" t="s">
        <v>539</v>
      </c>
      <c r="L1030" s="1" t="s">
        <v>4229</v>
      </c>
      <c r="M1030" s="1" t="s">
        <v>4230</v>
      </c>
      <c r="N1030" s="1" t="s">
        <v>2160</v>
      </c>
      <c r="O1030" s="1" t="s">
        <v>2236</v>
      </c>
      <c r="P1030" s="1" t="s">
        <v>4231</v>
      </c>
      <c r="Q1030" s="1" t="s">
        <v>645</v>
      </c>
      <c r="R1030" s="1" t="s">
        <v>528</v>
      </c>
      <c r="T1030" s="1" t="s">
        <v>4232</v>
      </c>
      <c r="U1030" s="14" t="str">
        <f t="shared" si="32"/>
        <v>https://hls-dhs-dss.ch/fr/articles/002880/2016-10-26/</v>
      </c>
      <c r="V1030" s="14" t="str">
        <f t="shared" si="33"/>
        <v/>
      </c>
      <c r="W1030" s="1" t="s">
        <v>185</v>
      </c>
      <c r="X1030" s="1" t="s">
        <v>38</v>
      </c>
      <c r="Y1030" s="1">
        <v>2513</v>
      </c>
    </row>
    <row r="1031" spans="1:25" ht="51" x14ac:dyDescent="0.2">
      <c r="A1031" s="1" t="s">
        <v>4233</v>
      </c>
      <c r="B1031" s="1" t="s">
        <v>4217</v>
      </c>
      <c r="C1031" s="1" t="s">
        <v>4218</v>
      </c>
      <c r="D1031" s="1" t="s">
        <v>4219</v>
      </c>
      <c r="E1031" s="1" t="s">
        <v>4234</v>
      </c>
      <c r="F1031" s="1" t="s">
        <v>659</v>
      </c>
      <c r="H1031" s="1">
        <v>205850</v>
      </c>
      <c r="I1031" s="1" t="s">
        <v>38</v>
      </c>
      <c r="J1031" s="1" t="s">
        <v>516</v>
      </c>
      <c r="K1031" s="13" t="s">
        <v>3659</v>
      </c>
      <c r="L1031" s="1" t="s">
        <v>4229</v>
      </c>
      <c r="M1031" s="1" t="s">
        <v>4230</v>
      </c>
      <c r="N1031" s="1" t="s">
        <v>2160</v>
      </c>
      <c r="O1031" s="1" t="s">
        <v>2236</v>
      </c>
      <c r="P1031" s="1" t="s">
        <v>4231</v>
      </c>
      <c r="Q1031" s="1" t="s">
        <v>645</v>
      </c>
      <c r="R1031" s="1" t="s">
        <v>528</v>
      </c>
      <c r="T1031" s="1" t="s">
        <v>4232</v>
      </c>
      <c r="U1031" s="14" t="str">
        <f t="shared" si="32"/>
        <v>https://hls-dhs-dss.ch/fr/articles/002880/2016-10-26/</v>
      </c>
      <c r="V1031" s="14" t="str">
        <f t="shared" si="33"/>
        <v/>
      </c>
      <c r="W1031" s="1" t="s">
        <v>185</v>
      </c>
      <c r="X1031" s="1" t="s">
        <v>38</v>
      </c>
      <c r="Y1031" s="1">
        <v>2514</v>
      </c>
    </row>
    <row r="1032" spans="1:25" ht="25.5" x14ac:dyDescent="0.2">
      <c r="A1032" s="1" t="s">
        <v>4235</v>
      </c>
      <c r="B1032" s="1" t="s">
        <v>4217</v>
      </c>
      <c r="C1032" s="1" t="s">
        <v>4218</v>
      </c>
      <c r="D1032" s="1" t="s">
        <v>4219</v>
      </c>
      <c r="E1032" s="1" t="s">
        <v>4236</v>
      </c>
      <c r="F1032" s="1" t="s">
        <v>555</v>
      </c>
      <c r="G1032" s="1" t="s">
        <v>4237</v>
      </c>
      <c r="H1032" s="1" t="s">
        <v>38</v>
      </c>
      <c r="I1032" s="1" t="s">
        <v>38</v>
      </c>
      <c r="J1032" s="1" t="s">
        <v>2257</v>
      </c>
      <c r="K1032" s="13" t="s">
        <v>624</v>
      </c>
      <c r="M1032" s="1" t="s">
        <v>38</v>
      </c>
      <c r="N1032" s="1" t="s">
        <v>559</v>
      </c>
      <c r="O1032" s="1" t="s">
        <v>2236</v>
      </c>
      <c r="P1032" s="1">
        <v>1573</v>
      </c>
      <c r="Q1032" s="1" t="s">
        <v>542</v>
      </c>
      <c r="R1032" s="1" t="s">
        <v>528</v>
      </c>
      <c r="T1032" s="1" t="s">
        <v>4238</v>
      </c>
      <c r="U1032" s="14" t="str">
        <f t="shared" si="32"/>
        <v>https://hls-dhs-dss.ch/fr/articles/002880/2016-10-26/</v>
      </c>
      <c r="V1032" s="14" t="str">
        <f t="shared" si="33"/>
        <v/>
      </c>
      <c r="W1032" s="1" t="s">
        <v>185</v>
      </c>
      <c r="X1032" s="1" t="s">
        <v>38</v>
      </c>
      <c r="Y1032" s="1">
        <v>2515</v>
      </c>
    </row>
    <row r="1033" spans="1:25" ht="25.5" x14ac:dyDescent="0.2">
      <c r="A1033" s="1" t="s">
        <v>4239</v>
      </c>
      <c r="B1033" s="1" t="s">
        <v>4217</v>
      </c>
      <c r="C1033" s="1" t="s">
        <v>4218</v>
      </c>
      <c r="D1033" s="1" t="s">
        <v>4240</v>
      </c>
      <c r="E1033" s="1" t="s">
        <v>4241</v>
      </c>
      <c r="F1033" s="1" t="s">
        <v>555</v>
      </c>
      <c r="G1033" s="1" t="s">
        <v>4242</v>
      </c>
      <c r="H1033" s="1" t="s">
        <v>38</v>
      </c>
      <c r="I1033" s="1" t="s">
        <v>38</v>
      </c>
      <c r="J1033" s="1" t="s">
        <v>3280</v>
      </c>
      <c r="K1033" s="13" t="s">
        <v>568</v>
      </c>
      <c r="M1033" s="1" t="s">
        <v>38</v>
      </c>
      <c r="N1033" s="1" t="s">
        <v>559</v>
      </c>
      <c r="O1033" s="1" t="s">
        <v>2236</v>
      </c>
      <c r="P1033" s="1">
        <v>1513</v>
      </c>
      <c r="Q1033" s="1" t="s">
        <v>542</v>
      </c>
      <c r="R1033" s="1" t="s">
        <v>561</v>
      </c>
      <c r="S1033" s="1" t="s">
        <v>4243</v>
      </c>
      <c r="T1033" s="1" t="s">
        <v>4244</v>
      </c>
      <c r="U1033" s="14" t="str">
        <f t="shared" si="32"/>
        <v/>
      </c>
      <c r="V1033" s="14" t="str">
        <f t="shared" si="33"/>
        <v/>
      </c>
      <c r="Y1033" s="1">
        <v>2516</v>
      </c>
    </row>
    <row r="1034" spans="1:25" ht="38.25" x14ac:dyDescent="0.2">
      <c r="A1034" s="1" t="s">
        <v>4245</v>
      </c>
      <c r="B1034" s="1" t="s">
        <v>4217</v>
      </c>
      <c r="C1034" s="1" t="s">
        <v>4218</v>
      </c>
      <c r="D1034" s="1" t="s">
        <v>4219</v>
      </c>
      <c r="E1034" s="1" t="s">
        <v>4246</v>
      </c>
      <c r="F1034" s="1" t="s">
        <v>536</v>
      </c>
      <c r="G1034" s="1" t="s">
        <v>4247</v>
      </c>
      <c r="H1034" s="1" t="s">
        <v>38</v>
      </c>
      <c r="I1034" s="1" t="s">
        <v>38</v>
      </c>
      <c r="J1034" s="1" t="s">
        <v>516</v>
      </c>
      <c r="K1034" s="13" t="s">
        <v>2089</v>
      </c>
      <c r="L1034" s="1" t="s">
        <v>558</v>
      </c>
      <c r="M1034" s="1" t="s">
        <v>38</v>
      </c>
      <c r="N1034" s="1" t="s">
        <v>1871</v>
      </c>
      <c r="O1034" s="1" t="s">
        <v>4248</v>
      </c>
      <c r="P1034" s="1">
        <v>1854</v>
      </c>
      <c r="Q1034" s="1" t="s">
        <v>634</v>
      </c>
      <c r="R1034" s="1" t="s">
        <v>543</v>
      </c>
      <c r="S1034" s="1" t="s">
        <v>4249</v>
      </c>
      <c r="T1034" s="1" t="s">
        <v>4250</v>
      </c>
      <c r="U1034" s="14" t="str">
        <f t="shared" si="32"/>
        <v>https://hls-dhs-dss.ch/fr/articles/002880/2016-10-26/</v>
      </c>
      <c r="V1034" s="14" t="str">
        <f t="shared" si="33"/>
        <v>https://hls-dhs-dss.ch/de/articles/002879/2016-10-26/</v>
      </c>
      <c r="W1034" s="1" t="s">
        <v>185</v>
      </c>
      <c r="X1034" s="1" t="s">
        <v>186</v>
      </c>
      <c r="Y1034" s="1">
        <v>2517</v>
      </c>
    </row>
    <row r="1035" spans="1:25" ht="51" x14ac:dyDescent="0.2">
      <c r="A1035" s="1" t="s">
        <v>4251</v>
      </c>
      <c r="B1035" s="1" t="s">
        <v>4217</v>
      </c>
      <c r="C1035" s="1" t="s">
        <v>4252</v>
      </c>
      <c r="D1035" s="1" t="s">
        <v>4219</v>
      </c>
      <c r="E1035" s="1" t="s">
        <v>4253</v>
      </c>
      <c r="F1035" s="1" t="s">
        <v>555</v>
      </c>
      <c r="G1035" s="1" t="s">
        <v>4254</v>
      </c>
      <c r="H1035" s="1" t="s">
        <v>38</v>
      </c>
      <c r="I1035" s="1" t="s">
        <v>38</v>
      </c>
      <c r="J1035" s="1" t="s">
        <v>516</v>
      </c>
      <c r="K1035" s="13" t="s">
        <v>4255</v>
      </c>
      <c r="M1035" s="1" t="s">
        <v>38</v>
      </c>
      <c r="N1035" s="1" t="s">
        <v>1871</v>
      </c>
      <c r="O1035" s="1" t="s">
        <v>1380</v>
      </c>
      <c r="P1035" s="1">
        <v>1896</v>
      </c>
      <c r="Q1035" s="1" t="s">
        <v>634</v>
      </c>
      <c r="R1035" s="1" t="s">
        <v>543</v>
      </c>
      <c r="S1035" s="1" t="s">
        <v>4256</v>
      </c>
      <c r="T1035" s="1" t="s">
        <v>4257</v>
      </c>
      <c r="U1035" s="14" t="str">
        <f t="shared" si="32"/>
        <v>https://www.arcinfo.ch/neuchatel-canton/littoral/rochefort/gorges-de-lareuse-de-lelectricite-a-nouveau-produite-des-2028-1474471</v>
      </c>
      <c r="V1035" s="14" t="str">
        <f t="shared" si="33"/>
        <v/>
      </c>
      <c r="W1035" s="9" t="s">
        <v>525</v>
      </c>
      <c r="Y1035" s="1">
        <v>2518</v>
      </c>
    </row>
    <row r="1036" spans="1:25" ht="38.25" x14ac:dyDescent="0.2">
      <c r="A1036" s="1" t="s">
        <v>4258</v>
      </c>
      <c r="B1036" s="1" t="s">
        <v>4217</v>
      </c>
      <c r="C1036" s="1" t="s">
        <v>4252</v>
      </c>
      <c r="D1036" s="1" t="s">
        <v>4219</v>
      </c>
      <c r="E1036" s="1" t="s">
        <v>4259</v>
      </c>
      <c r="F1036" s="1" t="s">
        <v>536</v>
      </c>
      <c r="H1036" s="1">
        <v>206100</v>
      </c>
      <c r="I1036" s="1" t="s">
        <v>38</v>
      </c>
      <c r="J1036" s="1" t="s">
        <v>516</v>
      </c>
      <c r="K1036" s="13" t="s">
        <v>3608</v>
      </c>
      <c r="L1036" s="1" t="s">
        <v>1928</v>
      </c>
      <c r="M1036" s="1" t="s">
        <v>4260</v>
      </c>
      <c r="N1036" s="1" t="s">
        <v>2160</v>
      </c>
      <c r="O1036" s="1" t="s">
        <v>2221</v>
      </c>
      <c r="P1036" s="1">
        <v>1887</v>
      </c>
      <c r="Q1036" s="1" t="s">
        <v>634</v>
      </c>
      <c r="R1036" s="1" t="s">
        <v>543</v>
      </c>
      <c r="S1036" s="1" t="s">
        <v>4261</v>
      </c>
      <c r="T1036" s="1" t="s">
        <v>4262</v>
      </c>
      <c r="U1036" s="14" t="str">
        <f t="shared" si="32"/>
        <v/>
      </c>
      <c r="V1036" s="14" t="str">
        <f t="shared" si="33"/>
        <v/>
      </c>
      <c r="Y1036" s="1">
        <v>2519</v>
      </c>
    </row>
    <row r="1037" spans="1:25" ht="51" x14ac:dyDescent="0.2">
      <c r="A1037" s="1" t="s">
        <v>4263</v>
      </c>
      <c r="B1037" s="1" t="s">
        <v>4217</v>
      </c>
      <c r="C1037" s="1" t="s">
        <v>4264</v>
      </c>
      <c r="D1037" s="1" t="s">
        <v>4219</v>
      </c>
      <c r="E1037" s="1" t="s">
        <v>4265</v>
      </c>
      <c r="F1037" s="1" t="s">
        <v>577</v>
      </c>
      <c r="H1037" s="1">
        <v>206200</v>
      </c>
      <c r="I1037" s="1" t="s">
        <v>38</v>
      </c>
      <c r="J1037" s="1" t="s">
        <v>516</v>
      </c>
      <c r="K1037" s="13" t="s">
        <v>4266</v>
      </c>
      <c r="L1037" s="1" t="s">
        <v>4267</v>
      </c>
      <c r="M1037" s="1" t="s">
        <v>4268</v>
      </c>
      <c r="N1037" s="1" t="s">
        <v>2160</v>
      </c>
      <c r="O1037" s="1" t="s">
        <v>4269</v>
      </c>
      <c r="P1037" s="1">
        <v>1896</v>
      </c>
      <c r="Q1037" s="1" t="s">
        <v>634</v>
      </c>
      <c r="R1037" s="1" t="s">
        <v>543</v>
      </c>
      <c r="S1037" s="1" t="s">
        <v>4270</v>
      </c>
      <c r="T1037" s="1" t="s">
        <v>4271</v>
      </c>
      <c r="U1037" s="14" t="str">
        <f t="shared" si="32"/>
        <v/>
      </c>
      <c r="V1037" s="14" t="str">
        <f t="shared" si="33"/>
        <v/>
      </c>
      <c r="Y1037" s="1">
        <v>2520</v>
      </c>
    </row>
    <row r="1038" spans="1:25" ht="38.25" x14ac:dyDescent="0.2">
      <c r="A1038" s="1" t="s">
        <v>4272</v>
      </c>
      <c r="B1038" s="1" t="s">
        <v>4217</v>
      </c>
      <c r="C1038" s="1" t="s">
        <v>4264</v>
      </c>
      <c r="D1038" s="1" t="s">
        <v>4219</v>
      </c>
      <c r="E1038" s="1" t="s">
        <v>4273</v>
      </c>
      <c r="F1038" s="1" t="s">
        <v>577</v>
      </c>
      <c r="H1038" s="1">
        <v>206300</v>
      </c>
      <c r="I1038" s="1" t="s">
        <v>38</v>
      </c>
      <c r="J1038" s="1" t="s">
        <v>516</v>
      </c>
      <c r="K1038" s="13" t="s">
        <v>2151</v>
      </c>
      <c r="L1038" s="1" t="s">
        <v>1905</v>
      </c>
      <c r="M1038" s="1" t="s">
        <v>4274</v>
      </c>
      <c r="N1038" s="1" t="s">
        <v>2160</v>
      </c>
      <c r="O1038" s="1" t="s">
        <v>4269</v>
      </c>
      <c r="P1038" s="1" t="s">
        <v>4275</v>
      </c>
      <c r="Q1038" s="1" t="s">
        <v>634</v>
      </c>
      <c r="R1038" s="1" t="s">
        <v>543</v>
      </c>
      <c r="S1038" s="1" t="s">
        <v>4276</v>
      </c>
      <c r="T1038" s="1" t="s">
        <v>4277</v>
      </c>
      <c r="U1038" s="14" t="str">
        <f t="shared" si="32"/>
        <v/>
      </c>
      <c r="V1038" s="14" t="str">
        <f t="shared" si="33"/>
        <v/>
      </c>
      <c r="X1038" s="8"/>
      <c r="Y1038" s="1">
        <v>2521</v>
      </c>
    </row>
    <row r="1039" spans="1:25" ht="25.5" x14ac:dyDescent="0.2">
      <c r="A1039" s="1" t="s">
        <v>4278</v>
      </c>
      <c r="B1039" s="1" t="s">
        <v>4217</v>
      </c>
      <c r="C1039" s="1" t="s">
        <v>4264</v>
      </c>
      <c r="D1039" s="1" t="s">
        <v>4219</v>
      </c>
      <c r="E1039" s="1" t="s">
        <v>4279</v>
      </c>
      <c r="F1039" s="1" t="s">
        <v>555</v>
      </c>
      <c r="G1039" s="1" t="s">
        <v>4280</v>
      </c>
      <c r="H1039" s="1" t="s">
        <v>38</v>
      </c>
      <c r="I1039" s="1" t="s">
        <v>38</v>
      </c>
      <c r="J1039" s="1" t="s">
        <v>2257</v>
      </c>
      <c r="K1039" s="13" t="s">
        <v>557</v>
      </c>
      <c r="M1039" s="1" t="s">
        <v>38</v>
      </c>
      <c r="N1039" s="1" t="s">
        <v>559</v>
      </c>
      <c r="O1039" s="1" t="s">
        <v>2236</v>
      </c>
      <c r="P1039" s="1">
        <v>1513</v>
      </c>
      <c r="Q1039" s="1" t="s">
        <v>542</v>
      </c>
      <c r="R1039" s="1" t="s">
        <v>561</v>
      </c>
      <c r="S1039" s="1" t="s">
        <v>4281</v>
      </c>
      <c r="T1039" s="1" t="s">
        <v>4282</v>
      </c>
      <c r="U1039" s="14" t="str">
        <f t="shared" si="32"/>
        <v/>
      </c>
      <c r="V1039" s="14" t="str">
        <f t="shared" si="33"/>
        <v/>
      </c>
      <c r="Y1039" s="1">
        <v>2522</v>
      </c>
    </row>
    <row r="1040" spans="1:25" ht="38.25" x14ac:dyDescent="0.2">
      <c r="A1040" s="1" t="s">
        <v>4284</v>
      </c>
      <c r="B1040" s="1" t="s">
        <v>4217</v>
      </c>
      <c r="C1040" s="1" t="s">
        <v>4285</v>
      </c>
      <c r="D1040" s="1" t="s">
        <v>4286</v>
      </c>
      <c r="E1040" s="1" t="s">
        <v>4287</v>
      </c>
      <c r="F1040" s="1" t="s">
        <v>555</v>
      </c>
      <c r="H1040" s="1" t="s">
        <v>38</v>
      </c>
      <c r="I1040" s="1" t="s">
        <v>38</v>
      </c>
      <c r="J1040" s="1" t="s">
        <v>4288</v>
      </c>
      <c r="K1040" s="13" t="s">
        <v>611</v>
      </c>
      <c r="M1040" s="1" t="s">
        <v>38</v>
      </c>
      <c r="N1040" s="1" t="s">
        <v>4289</v>
      </c>
      <c r="O1040" s="1" t="s">
        <v>2236</v>
      </c>
      <c r="P1040" s="1">
        <v>1812</v>
      </c>
      <c r="Q1040" s="1" t="s">
        <v>542</v>
      </c>
      <c r="R1040" s="1" t="s">
        <v>528</v>
      </c>
      <c r="T1040" s="1" t="s">
        <v>4290</v>
      </c>
      <c r="U1040" s="14" t="str">
        <f t="shared" si="32"/>
        <v/>
      </c>
      <c r="V1040" s="14" t="str">
        <f t="shared" si="33"/>
        <v/>
      </c>
      <c r="Y1040" s="1">
        <v>2525</v>
      </c>
    </row>
    <row r="1041" spans="1:25" ht="38.25" x14ac:dyDescent="0.2">
      <c r="A1041" s="1" t="s">
        <v>4291</v>
      </c>
      <c r="B1041" s="1" t="s">
        <v>4217</v>
      </c>
      <c r="C1041" s="1" t="s">
        <v>4285</v>
      </c>
      <c r="D1041" s="1" t="s">
        <v>4286</v>
      </c>
      <c r="E1041" s="1" t="s">
        <v>4292</v>
      </c>
      <c r="F1041" s="1" t="s">
        <v>555</v>
      </c>
      <c r="G1041" s="1" t="s">
        <v>4293</v>
      </c>
      <c r="H1041" s="1" t="s">
        <v>38</v>
      </c>
      <c r="I1041" s="1" t="s">
        <v>38</v>
      </c>
      <c r="J1041" s="1" t="s">
        <v>4294</v>
      </c>
      <c r="K1041" s="13" t="s">
        <v>856</v>
      </c>
      <c r="M1041" s="1" t="s">
        <v>38</v>
      </c>
      <c r="N1041" s="1" t="s">
        <v>559</v>
      </c>
      <c r="O1041" s="1" t="s">
        <v>2236</v>
      </c>
      <c r="P1041" s="1">
        <v>1751</v>
      </c>
      <c r="Q1041" s="1" t="s">
        <v>542</v>
      </c>
      <c r="R1041" s="1" t="s">
        <v>543</v>
      </c>
      <c r="S1041" s="1" t="s">
        <v>4295</v>
      </c>
      <c r="T1041" s="1" t="s">
        <v>4296</v>
      </c>
      <c r="U1041" s="14" t="str">
        <f t="shared" si="32"/>
        <v/>
      </c>
      <c r="V1041" s="14" t="str">
        <f t="shared" si="33"/>
        <v/>
      </c>
      <c r="Y1041" s="1">
        <v>2527</v>
      </c>
    </row>
    <row r="1042" spans="1:25" ht="38.25" x14ac:dyDescent="0.2">
      <c r="A1042" s="1" t="s">
        <v>4297</v>
      </c>
      <c r="B1042" s="1" t="s">
        <v>4217</v>
      </c>
      <c r="C1042" s="1" t="s">
        <v>4264</v>
      </c>
      <c r="D1042" s="1" t="s">
        <v>4298</v>
      </c>
      <c r="E1042" s="1" t="s">
        <v>4299</v>
      </c>
      <c r="F1042" s="1" t="s">
        <v>615</v>
      </c>
      <c r="G1042" s="1" t="s">
        <v>4300</v>
      </c>
      <c r="H1042" s="1" t="s">
        <v>38</v>
      </c>
      <c r="I1042" s="1" t="s">
        <v>38</v>
      </c>
      <c r="J1042" s="1" t="s">
        <v>2081</v>
      </c>
      <c r="K1042" s="13" t="s">
        <v>568</v>
      </c>
      <c r="M1042" s="1" t="s">
        <v>38</v>
      </c>
      <c r="N1042" s="1" t="s">
        <v>542</v>
      </c>
      <c r="O1042" s="1" t="s">
        <v>2236</v>
      </c>
      <c r="P1042" s="1" t="s">
        <v>38</v>
      </c>
      <c r="Q1042" s="1" t="s">
        <v>542</v>
      </c>
      <c r="R1042" s="1" t="s">
        <v>528</v>
      </c>
      <c r="T1042" s="1" t="s">
        <v>4301</v>
      </c>
      <c r="U1042" s="14" t="str">
        <f t="shared" si="32"/>
        <v/>
      </c>
      <c r="V1042" s="14" t="str">
        <f t="shared" si="33"/>
        <v/>
      </c>
      <c r="Y1042" s="1">
        <v>2528</v>
      </c>
    </row>
    <row r="1043" spans="1:25" ht="89.25" x14ac:dyDescent="0.2">
      <c r="A1043" s="1" t="s">
        <v>4302</v>
      </c>
      <c r="B1043" s="1" t="s">
        <v>4217</v>
      </c>
      <c r="C1043" s="1" t="s">
        <v>4303</v>
      </c>
      <c r="D1043" s="1" t="s">
        <v>4304</v>
      </c>
      <c r="E1043" s="1" t="s">
        <v>4305</v>
      </c>
      <c r="F1043" s="1" t="s">
        <v>536</v>
      </c>
      <c r="G1043" s="1" t="s">
        <v>4306</v>
      </c>
      <c r="H1043" s="1">
        <v>206530</v>
      </c>
      <c r="I1043" s="1">
        <v>93576</v>
      </c>
      <c r="J1043" s="1" t="s">
        <v>516</v>
      </c>
      <c r="K1043" s="13" t="s">
        <v>624</v>
      </c>
      <c r="L1043" s="1" t="s">
        <v>4307</v>
      </c>
      <c r="M1043" s="1" t="s">
        <v>4308</v>
      </c>
      <c r="N1043" s="1" t="s">
        <v>2160</v>
      </c>
      <c r="O1043" s="1" t="s">
        <v>2236</v>
      </c>
      <c r="P1043" s="1">
        <v>1507</v>
      </c>
      <c r="Q1043" s="1" t="s">
        <v>645</v>
      </c>
      <c r="R1043" s="1" t="s">
        <v>543</v>
      </c>
      <c r="S1043" s="1" t="s">
        <v>4309</v>
      </c>
      <c r="T1043" s="1" t="s">
        <v>4310</v>
      </c>
      <c r="U1043" s="14" t="str">
        <f t="shared" si="32"/>
        <v>https://collections.mahn.ch/de/notice/st-3164-105-papeteries-de-serrieres-711bf353-8389-4124-86d7-10df96f000d1</v>
      </c>
      <c r="V1043" s="14" t="str">
        <f t="shared" si="33"/>
        <v>https://hbt-isol.com/downloads/loesungen/160418_Central-hydraulique-La-Serrieres_86868.1E.pdf</v>
      </c>
      <c r="W1043" s="1" t="s">
        <v>184</v>
      </c>
      <c r="X1043" s="1" t="s">
        <v>182</v>
      </c>
      <c r="Y1043" s="1">
        <v>2529</v>
      </c>
    </row>
    <row r="1044" spans="1:25" ht="89.25" x14ac:dyDescent="0.2">
      <c r="A1044" s="1" t="s">
        <v>4311</v>
      </c>
      <c r="B1044" s="1" t="s">
        <v>4217</v>
      </c>
      <c r="C1044" s="1" t="s">
        <v>4303</v>
      </c>
      <c r="D1044" s="1" t="s">
        <v>4304</v>
      </c>
      <c r="E1044" s="1" t="s">
        <v>4305</v>
      </c>
      <c r="F1044" s="1" t="s">
        <v>659</v>
      </c>
      <c r="G1044" s="1" t="s">
        <v>4306</v>
      </c>
      <c r="H1044" s="1">
        <v>206530</v>
      </c>
      <c r="I1044" s="1">
        <v>93576</v>
      </c>
      <c r="J1044" s="1" t="s">
        <v>516</v>
      </c>
      <c r="K1044" s="13" t="s">
        <v>2391</v>
      </c>
      <c r="L1044" s="1" t="s">
        <v>4307</v>
      </c>
      <c r="M1044" s="1" t="s">
        <v>4308</v>
      </c>
      <c r="N1044" s="1" t="s">
        <v>2160</v>
      </c>
      <c r="O1044" s="1" t="s">
        <v>2236</v>
      </c>
      <c r="P1044" s="1">
        <v>1507</v>
      </c>
      <c r="Q1044" s="1" t="s">
        <v>645</v>
      </c>
      <c r="R1044" s="1" t="s">
        <v>543</v>
      </c>
      <c r="S1044" s="1" t="s">
        <v>4309</v>
      </c>
      <c r="T1044" s="1" t="s">
        <v>4310</v>
      </c>
      <c r="U1044" s="14" t="str">
        <f t="shared" si="32"/>
        <v>https://collections.mahn.ch/de/notice/st-3164-105-papeteries-de-serrieres-711bf353-8389-4124-86d7-10df96f000d1</v>
      </c>
      <c r="V1044" s="14" t="str">
        <f t="shared" si="33"/>
        <v>https://hbt-isol.com/downloads/loesungen/160418_Central-hydraulique-La-Serrieres_86868.1E.pdf</v>
      </c>
      <c r="W1044" s="1" t="s">
        <v>184</v>
      </c>
      <c r="X1044" s="1" t="s">
        <v>182</v>
      </c>
      <c r="Y1044" s="1">
        <v>2530</v>
      </c>
    </row>
    <row r="1045" spans="1:25" ht="89.25" x14ac:dyDescent="0.2">
      <c r="A1045" s="1" t="s">
        <v>4312</v>
      </c>
      <c r="B1045" s="1" t="s">
        <v>4217</v>
      </c>
      <c r="C1045" s="1" t="s">
        <v>4303</v>
      </c>
      <c r="D1045" s="1" t="s">
        <v>4304</v>
      </c>
      <c r="E1045" s="1" t="s">
        <v>4305</v>
      </c>
      <c r="F1045" s="1" t="s">
        <v>659</v>
      </c>
      <c r="G1045" s="1" t="s">
        <v>4306</v>
      </c>
      <c r="H1045" s="1">
        <v>206530</v>
      </c>
      <c r="I1045" s="1">
        <v>93576</v>
      </c>
      <c r="J1045" s="1" t="s">
        <v>516</v>
      </c>
      <c r="K1045" s="13" t="s">
        <v>624</v>
      </c>
      <c r="L1045" s="1" t="s">
        <v>4307</v>
      </c>
      <c r="M1045" s="1" t="s">
        <v>4308</v>
      </c>
      <c r="N1045" s="1" t="s">
        <v>2160</v>
      </c>
      <c r="O1045" s="1" t="s">
        <v>2236</v>
      </c>
      <c r="P1045" s="1">
        <v>1507</v>
      </c>
      <c r="Q1045" s="1" t="s">
        <v>645</v>
      </c>
      <c r="R1045" s="1" t="s">
        <v>543</v>
      </c>
      <c r="S1045" s="1" t="s">
        <v>4309</v>
      </c>
      <c r="T1045" s="1" t="s">
        <v>4310</v>
      </c>
      <c r="U1045" s="14" t="str">
        <f t="shared" si="32"/>
        <v>https://collections.mahn.ch/de/notice/st-3164-105-papeteries-de-serrieres-711bf353-8389-4124-86d7-10df96f000d1</v>
      </c>
      <c r="V1045" s="14" t="str">
        <f t="shared" si="33"/>
        <v>https://hbt-isol.com/downloads/loesungen/160418_Central-hydraulique-La-Serrieres_86868.1E.pdf</v>
      </c>
      <c r="W1045" s="1" t="s">
        <v>184</v>
      </c>
      <c r="X1045" s="1" t="s">
        <v>182</v>
      </c>
      <c r="Y1045" s="1">
        <v>2531</v>
      </c>
    </row>
    <row r="1046" spans="1:25" ht="76.5" x14ac:dyDescent="0.2">
      <c r="A1046" s="1" t="s">
        <v>4313</v>
      </c>
      <c r="B1046" s="1" t="s">
        <v>4217</v>
      </c>
      <c r="C1046" s="1" t="s">
        <v>4303</v>
      </c>
      <c r="D1046" s="1" t="s">
        <v>4304</v>
      </c>
      <c r="E1046" s="1" t="s">
        <v>4314</v>
      </c>
      <c r="F1046" s="1" t="s">
        <v>659</v>
      </c>
      <c r="G1046" s="1" t="s">
        <v>4315</v>
      </c>
      <c r="H1046" s="1">
        <v>206530</v>
      </c>
      <c r="I1046" s="1">
        <v>93576</v>
      </c>
      <c r="J1046" s="1" t="s">
        <v>516</v>
      </c>
      <c r="K1046" s="13" t="s">
        <v>4316</v>
      </c>
      <c r="L1046" s="1" t="s">
        <v>4307</v>
      </c>
      <c r="M1046" s="1" t="s">
        <v>4308</v>
      </c>
      <c r="N1046" s="1" t="s">
        <v>2160</v>
      </c>
      <c r="O1046" s="1" t="s">
        <v>2236</v>
      </c>
      <c r="P1046" s="1">
        <v>1534</v>
      </c>
      <c r="Q1046" s="1" t="s">
        <v>645</v>
      </c>
      <c r="R1046" s="1" t="s">
        <v>543</v>
      </c>
      <c r="S1046" s="1" t="s">
        <v>4317</v>
      </c>
      <c r="T1046" s="1" t="s">
        <v>4318</v>
      </c>
      <c r="U1046" s="14" t="str">
        <f t="shared" si="32"/>
        <v>https://fr.wikipedia.org/wiki/Chocolat_Suchard</v>
      </c>
      <c r="V1046" s="14" t="str">
        <f t="shared" si="33"/>
        <v>https://hbt-isol.com/downloads/loesungen/160418_Central-hydraulique-La-Serrieres_86868.1E.pdf</v>
      </c>
      <c r="W1046" s="1" t="s">
        <v>183</v>
      </c>
      <c r="X1046" s="1" t="s">
        <v>182</v>
      </c>
      <c r="Y1046" s="1">
        <v>2532</v>
      </c>
    </row>
    <row r="1047" spans="1:25" ht="25.5" x14ac:dyDescent="0.2">
      <c r="A1047" s="1" t="s">
        <v>4320</v>
      </c>
      <c r="B1047" s="1" t="s">
        <v>4217</v>
      </c>
      <c r="C1047" s="1" t="s">
        <v>4321</v>
      </c>
      <c r="D1047" s="1" t="s">
        <v>4322</v>
      </c>
      <c r="E1047" s="1" t="s">
        <v>4323</v>
      </c>
      <c r="F1047" s="1" t="s">
        <v>615</v>
      </c>
      <c r="G1047" s="1" t="s">
        <v>4324</v>
      </c>
      <c r="H1047" s="1" t="s">
        <v>38</v>
      </c>
      <c r="I1047" s="1" t="s">
        <v>38</v>
      </c>
      <c r="J1047" s="1" t="s">
        <v>2257</v>
      </c>
      <c r="K1047" s="13" t="s">
        <v>726</v>
      </c>
      <c r="M1047" s="1" t="s">
        <v>38</v>
      </c>
      <c r="N1047" s="1" t="s">
        <v>542</v>
      </c>
      <c r="O1047" s="1" t="s">
        <v>2236</v>
      </c>
      <c r="P1047" s="1" t="s">
        <v>38</v>
      </c>
      <c r="Q1047" s="1" t="s">
        <v>542</v>
      </c>
      <c r="R1047" s="1" t="s">
        <v>542</v>
      </c>
      <c r="T1047" s="1" t="s">
        <v>4325</v>
      </c>
      <c r="U1047" s="14" t="str">
        <f t="shared" si="32"/>
        <v/>
      </c>
      <c r="V1047" s="14" t="str">
        <f t="shared" si="33"/>
        <v/>
      </c>
      <c r="Y1047" s="1">
        <v>2534</v>
      </c>
    </row>
    <row r="1048" spans="1:25" ht="38.25" x14ac:dyDescent="0.2">
      <c r="A1048" s="1" t="s">
        <v>4326</v>
      </c>
      <c r="B1048" s="1" t="s">
        <v>4217</v>
      </c>
      <c r="C1048" s="1" t="s">
        <v>4319</v>
      </c>
      <c r="D1048" s="1" t="s">
        <v>4327</v>
      </c>
      <c r="E1048" s="1" t="s">
        <v>4328</v>
      </c>
      <c r="F1048" s="1" t="s">
        <v>577</v>
      </c>
      <c r="H1048" s="1">
        <v>509800</v>
      </c>
      <c r="I1048" s="1" t="s">
        <v>38</v>
      </c>
      <c r="J1048" s="1" t="s">
        <v>516</v>
      </c>
      <c r="K1048" s="13" t="s">
        <v>776</v>
      </c>
      <c r="L1048" s="1" t="s">
        <v>4329</v>
      </c>
      <c r="M1048" s="1" t="s">
        <v>2696</v>
      </c>
      <c r="N1048" s="1" t="s">
        <v>4330</v>
      </c>
      <c r="O1048" s="1" t="s">
        <v>2236</v>
      </c>
      <c r="P1048" s="1">
        <v>1890</v>
      </c>
      <c r="Q1048" s="1" t="s">
        <v>542</v>
      </c>
      <c r="R1048" s="1" t="s">
        <v>543</v>
      </c>
      <c r="S1048" s="1" t="s">
        <v>4331</v>
      </c>
      <c r="T1048" s="1" t="s">
        <v>4332</v>
      </c>
      <c r="U1048" s="14" t="str">
        <f t="shared" si="32"/>
        <v/>
      </c>
      <c r="V1048" s="14" t="str">
        <f t="shared" si="33"/>
        <v/>
      </c>
      <c r="Y1048" s="1">
        <v>2535</v>
      </c>
    </row>
    <row r="1049" spans="1:25" ht="25.5" x14ac:dyDescent="0.2">
      <c r="A1049" s="1" t="s">
        <v>4333</v>
      </c>
      <c r="B1049" s="1" t="s">
        <v>4217</v>
      </c>
      <c r="C1049" s="1" t="s">
        <v>4218</v>
      </c>
      <c r="D1049" s="1" t="s">
        <v>4219</v>
      </c>
      <c r="E1049" s="1" t="s">
        <v>4334</v>
      </c>
      <c r="F1049" s="1" t="s">
        <v>615</v>
      </c>
      <c r="H1049" s="1" t="s">
        <v>38</v>
      </c>
      <c r="I1049" s="1" t="s">
        <v>38</v>
      </c>
      <c r="J1049" s="1" t="s">
        <v>4221</v>
      </c>
      <c r="K1049" s="13" t="s">
        <v>611</v>
      </c>
      <c r="M1049" s="1" t="s">
        <v>38</v>
      </c>
      <c r="N1049" s="1" t="s">
        <v>542</v>
      </c>
      <c r="P1049" s="1" t="s">
        <v>38</v>
      </c>
      <c r="Q1049" s="1" t="s">
        <v>542</v>
      </c>
      <c r="R1049" s="1" t="s">
        <v>543</v>
      </c>
      <c r="S1049" s="1" t="s">
        <v>4222</v>
      </c>
      <c r="T1049" s="1" t="s">
        <v>4223</v>
      </c>
      <c r="U1049" s="14" t="str">
        <f t="shared" si="32"/>
        <v>https://hls-dhs-dss.ch/fr/articles/002880/2016-10-26/</v>
      </c>
      <c r="V1049" s="14" t="str">
        <f t="shared" si="33"/>
        <v/>
      </c>
      <c r="W1049" s="1" t="s">
        <v>185</v>
      </c>
      <c r="X1049" s="1" t="s">
        <v>38</v>
      </c>
      <c r="Y1049" s="1">
        <v>2536</v>
      </c>
    </row>
    <row r="1050" spans="1:25" ht="25.5" x14ac:dyDescent="0.2">
      <c r="A1050" s="1" t="s">
        <v>4335</v>
      </c>
      <c r="B1050" s="1" t="s">
        <v>4217</v>
      </c>
      <c r="C1050" s="1" t="s">
        <v>4264</v>
      </c>
      <c r="D1050" s="1" t="s">
        <v>4219</v>
      </c>
      <c r="E1050" s="1" t="s">
        <v>4336</v>
      </c>
      <c r="F1050" s="1" t="s">
        <v>555</v>
      </c>
      <c r="H1050" s="1" t="s">
        <v>38</v>
      </c>
      <c r="I1050" s="1" t="s">
        <v>38</v>
      </c>
      <c r="J1050" s="1" t="s">
        <v>4337</v>
      </c>
      <c r="K1050" s="13" t="s">
        <v>954</v>
      </c>
      <c r="M1050" s="1" t="s">
        <v>38</v>
      </c>
      <c r="N1050" s="1" t="s">
        <v>559</v>
      </c>
      <c r="P1050" s="1" t="s">
        <v>38</v>
      </c>
      <c r="Q1050" s="1" t="s">
        <v>542</v>
      </c>
      <c r="R1050" s="1" t="s">
        <v>561</v>
      </c>
      <c r="S1050" s="1" t="s">
        <v>4338</v>
      </c>
      <c r="T1050" s="1" t="s">
        <v>4339</v>
      </c>
      <c r="U1050" s="14" t="str">
        <f t="shared" si="32"/>
        <v/>
      </c>
      <c r="V1050" s="14" t="str">
        <f t="shared" si="33"/>
        <v/>
      </c>
      <c r="Y1050" s="1">
        <v>2541</v>
      </c>
    </row>
    <row r="1051" spans="1:25" ht="25.5" x14ac:dyDescent="0.2">
      <c r="A1051" s="1" t="s">
        <v>4340</v>
      </c>
      <c r="B1051" s="1" t="s">
        <v>4217</v>
      </c>
      <c r="C1051" s="1" t="s">
        <v>4218</v>
      </c>
      <c r="D1051" s="1" t="s">
        <v>4341</v>
      </c>
      <c r="E1051" s="1" t="s">
        <v>4342</v>
      </c>
      <c r="F1051" s="1" t="s">
        <v>555</v>
      </c>
      <c r="G1051" s="1" t="s">
        <v>4343</v>
      </c>
      <c r="H1051" s="1" t="s">
        <v>38</v>
      </c>
      <c r="I1051" s="1" t="s">
        <v>38</v>
      </c>
      <c r="J1051" s="1" t="s">
        <v>2257</v>
      </c>
      <c r="K1051" s="13" t="s">
        <v>989</v>
      </c>
      <c r="M1051" s="1" t="s">
        <v>38</v>
      </c>
      <c r="N1051" s="1" t="s">
        <v>559</v>
      </c>
      <c r="P1051" s="1" t="s">
        <v>38</v>
      </c>
      <c r="Q1051" s="1" t="s">
        <v>542</v>
      </c>
      <c r="R1051" s="1" t="s">
        <v>543</v>
      </c>
      <c r="S1051" s="1" t="s">
        <v>4344</v>
      </c>
      <c r="T1051" s="1" t="s">
        <v>4345</v>
      </c>
      <c r="U1051" s="14" t="str">
        <f t="shared" si="32"/>
        <v/>
      </c>
      <c r="V1051" s="14" t="str">
        <f t="shared" si="33"/>
        <v/>
      </c>
      <c r="Y1051" s="1">
        <v>2544</v>
      </c>
    </row>
    <row r="1052" spans="1:25" ht="38.25" x14ac:dyDescent="0.2">
      <c r="A1052" s="1" t="s">
        <v>4346</v>
      </c>
      <c r="B1052" s="1" t="s">
        <v>4217</v>
      </c>
      <c r="C1052" s="1" t="s">
        <v>4218</v>
      </c>
      <c r="D1052" s="1" t="s">
        <v>4347</v>
      </c>
      <c r="E1052" s="1" t="s">
        <v>4348</v>
      </c>
      <c r="F1052" s="1" t="s">
        <v>536</v>
      </c>
      <c r="G1052" s="1" t="s">
        <v>4349</v>
      </c>
      <c r="H1052" s="1" t="s">
        <v>38</v>
      </c>
      <c r="I1052" s="1">
        <v>16287</v>
      </c>
      <c r="J1052" s="1" t="s">
        <v>702</v>
      </c>
      <c r="K1052" s="13" t="s">
        <v>557</v>
      </c>
      <c r="L1052" s="1" t="s">
        <v>1634</v>
      </c>
      <c r="M1052" s="1" t="s">
        <v>604</v>
      </c>
      <c r="N1052" s="1" t="s">
        <v>4283</v>
      </c>
      <c r="P1052" s="1" t="s">
        <v>38</v>
      </c>
      <c r="Q1052" s="1" t="s">
        <v>542</v>
      </c>
      <c r="R1052" s="1" t="s">
        <v>543</v>
      </c>
      <c r="S1052" s="1" t="s">
        <v>4350</v>
      </c>
      <c r="T1052" s="1" t="s">
        <v>4351</v>
      </c>
      <c r="U1052" s="14" t="str">
        <f t="shared" si="32"/>
        <v/>
      </c>
      <c r="V1052" s="14" t="str">
        <f t="shared" si="33"/>
        <v/>
      </c>
      <c r="Y1052" s="1">
        <v>2545</v>
      </c>
    </row>
    <row r="1053" spans="1:25" ht="25.5" x14ac:dyDescent="0.2">
      <c r="A1053" s="1" t="s">
        <v>4352</v>
      </c>
      <c r="B1053" s="1" t="s">
        <v>4217</v>
      </c>
      <c r="C1053" s="1" t="s">
        <v>4218</v>
      </c>
      <c r="D1053" s="1" t="s">
        <v>4347</v>
      </c>
      <c r="E1053" s="1" t="s">
        <v>4353</v>
      </c>
      <c r="F1053" s="1" t="s">
        <v>555</v>
      </c>
      <c r="G1053" s="1" t="s">
        <v>4354</v>
      </c>
      <c r="H1053" s="1" t="s">
        <v>38</v>
      </c>
      <c r="I1053" s="1" t="s">
        <v>38</v>
      </c>
      <c r="J1053" s="1" t="s">
        <v>4355</v>
      </c>
      <c r="K1053" s="13" t="s">
        <v>1131</v>
      </c>
      <c r="M1053" s="1" t="s">
        <v>38</v>
      </c>
      <c r="N1053" s="1" t="s">
        <v>559</v>
      </c>
      <c r="P1053" s="1" t="s">
        <v>38</v>
      </c>
      <c r="Q1053" s="1" t="s">
        <v>542</v>
      </c>
      <c r="R1053" s="1" t="s">
        <v>542</v>
      </c>
      <c r="T1053" s="1" t="s">
        <v>4356</v>
      </c>
      <c r="U1053" s="14" t="str">
        <f t="shared" si="32"/>
        <v/>
      </c>
      <c r="V1053" s="14" t="str">
        <f t="shared" si="33"/>
        <v/>
      </c>
      <c r="X1053" s="1" t="s">
        <v>38</v>
      </c>
      <c r="Y1053" s="1">
        <v>2546</v>
      </c>
    </row>
    <row r="1054" spans="1:25" ht="89.25" x14ac:dyDescent="0.2">
      <c r="A1054" s="1" t="s">
        <v>4357</v>
      </c>
      <c r="B1054" s="1" t="s">
        <v>4217</v>
      </c>
      <c r="C1054" s="1" t="s">
        <v>4303</v>
      </c>
      <c r="D1054" s="1" t="s">
        <v>4304</v>
      </c>
      <c r="E1054" s="1" t="s">
        <v>4358</v>
      </c>
      <c r="F1054" s="1" t="s">
        <v>659</v>
      </c>
      <c r="G1054" s="1" t="s">
        <v>4306</v>
      </c>
      <c r="H1054" s="1">
        <v>206530</v>
      </c>
      <c r="I1054" s="1">
        <v>93576</v>
      </c>
      <c r="J1054" s="1" t="s">
        <v>516</v>
      </c>
      <c r="K1054" s="13" t="s">
        <v>784</v>
      </c>
      <c r="L1054" s="1" t="s">
        <v>4307</v>
      </c>
      <c r="M1054" s="1" t="s">
        <v>4308</v>
      </c>
      <c r="N1054" s="1" t="s">
        <v>2160</v>
      </c>
      <c r="P1054" s="1" t="s">
        <v>38</v>
      </c>
      <c r="Q1054" s="1" t="s">
        <v>542</v>
      </c>
      <c r="R1054" s="1" t="s">
        <v>543</v>
      </c>
      <c r="S1054" s="1" t="s">
        <v>4309</v>
      </c>
      <c r="T1054" s="1" t="s">
        <v>4310</v>
      </c>
      <c r="U1054" s="14" t="str">
        <f t="shared" si="32"/>
        <v>https://collections.mahn.ch/de/notice/st-3164-105-papeteries-de-serrieres-711bf353-8389-4124-86d7-10df96f000d1</v>
      </c>
      <c r="V1054" s="14" t="str">
        <f t="shared" si="33"/>
        <v>https://hbt-isol.com/downloads/loesungen/160418_Central-hydraulique-La-Serrieres_86868.1E.pdf</v>
      </c>
      <c r="W1054" s="1" t="s">
        <v>184</v>
      </c>
      <c r="X1054" s="1" t="s">
        <v>182</v>
      </c>
      <c r="Y1054" s="1">
        <v>2549</v>
      </c>
    </row>
    <row r="1055" spans="1:25" ht="76.5" x14ac:dyDescent="0.2">
      <c r="A1055" s="1" t="s">
        <v>4359</v>
      </c>
      <c r="B1055" s="1" t="s">
        <v>4217</v>
      </c>
      <c r="C1055" s="1" t="s">
        <v>4303</v>
      </c>
      <c r="D1055" s="1" t="s">
        <v>4304</v>
      </c>
      <c r="E1055" s="1" t="s">
        <v>4314</v>
      </c>
      <c r="F1055" s="1" t="s">
        <v>659</v>
      </c>
      <c r="G1055" s="1" t="s">
        <v>4315</v>
      </c>
      <c r="H1055" s="1">
        <v>206530</v>
      </c>
      <c r="I1055" s="1">
        <v>93576</v>
      </c>
      <c r="J1055" s="1" t="s">
        <v>516</v>
      </c>
      <c r="K1055" s="13" t="s">
        <v>568</v>
      </c>
      <c r="L1055" s="1" t="s">
        <v>4307</v>
      </c>
      <c r="M1055" s="1" t="s">
        <v>4308</v>
      </c>
      <c r="N1055" s="1" t="s">
        <v>2160</v>
      </c>
      <c r="P1055" s="1" t="s">
        <v>38</v>
      </c>
      <c r="Q1055" s="1" t="s">
        <v>542</v>
      </c>
      <c r="R1055" s="1" t="s">
        <v>543</v>
      </c>
      <c r="S1055" s="1" t="s">
        <v>4317</v>
      </c>
      <c r="T1055" s="1" t="s">
        <v>4318</v>
      </c>
      <c r="U1055" s="14" t="str">
        <f t="shared" si="32"/>
        <v>https://fr.wikipedia.org/wiki/Chocolat_Suchard</v>
      </c>
      <c r="V1055" s="14" t="str">
        <f t="shared" si="33"/>
        <v>https://hbt-isol.com/downloads/loesungen/160418_Central-hydraulique-La-Serrieres_86868.1E.pdf</v>
      </c>
      <c r="W1055" s="1" t="s">
        <v>183</v>
      </c>
      <c r="X1055" s="1" t="s">
        <v>182</v>
      </c>
      <c r="Y1055" s="1">
        <v>2551</v>
      </c>
    </row>
    <row r="1056" spans="1:25" ht="76.5" x14ac:dyDescent="0.2">
      <c r="A1056" s="1" t="s">
        <v>4360</v>
      </c>
      <c r="B1056" s="1" t="s">
        <v>4217</v>
      </c>
      <c r="C1056" s="1" t="s">
        <v>4303</v>
      </c>
      <c r="D1056" s="1" t="s">
        <v>4304</v>
      </c>
      <c r="E1056" s="1" t="s">
        <v>4314</v>
      </c>
      <c r="F1056" s="1" t="s">
        <v>659</v>
      </c>
      <c r="G1056" s="1" t="s">
        <v>4361</v>
      </c>
      <c r="H1056" s="1">
        <v>206530</v>
      </c>
      <c r="I1056" s="1">
        <v>93576</v>
      </c>
      <c r="J1056" s="1" t="s">
        <v>516</v>
      </c>
      <c r="K1056" s="13" t="s">
        <v>557</v>
      </c>
      <c r="L1056" s="1" t="s">
        <v>4307</v>
      </c>
      <c r="M1056" s="1" t="s">
        <v>4308</v>
      </c>
      <c r="N1056" s="1" t="s">
        <v>2160</v>
      </c>
      <c r="P1056" s="1" t="s">
        <v>38</v>
      </c>
      <c r="Q1056" s="1" t="s">
        <v>542</v>
      </c>
      <c r="R1056" s="1" t="s">
        <v>543</v>
      </c>
      <c r="S1056" s="1" t="s">
        <v>4317</v>
      </c>
      <c r="T1056" s="1" t="s">
        <v>4318</v>
      </c>
      <c r="U1056" s="14" t="str">
        <f t="shared" si="32"/>
        <v>https://fr.wikipedia.org/wiki/Chocolat_Suchard</v>
      </c>
      <c r="V1056" s="14" t="str">
        <f t="shared" si="33"/>
        <v>https://hbt-isol.com/downloads/loesungen/160418_Central-hydraulique-La-Serrieres_86868.1E.pdf</v>
      </c>
      <c r="W1056" s="1" t="s">
        <v>183</v>
      </c>
      <c r="X1056" s="1" t="s">
        <v>182</v>
      </c>
      <c r="Y1056" s="1">
        <v>2552</v>
      </c>
    </row>
    <row r="1057" spans="1:25" ht="63.75" x14ac:dyDescent="0.2">
      <c r="A1057" s="1" t="s">
        <v>4362</v>
      </c>
      <c r="B1057" s="1" t="s">
        <v>4217</v>
      </c>
      <c r="C1057" s="1" t="s">
        <v>4303</v>
      </c>
      <c r="D1057" s="1" t="s">
        <v>4363</v>
      </c>
      <c r="E1057" s="1" t="s">
        <v>4364</v>
      </c>
      <c r="F1057" s="1" t="s">
        <v>555</v>
      </c>
      <c r="H1057" s="1" t="s">
        <v>38</v>
      </c>
      <c r="I1057" s="1" t="s">
        <v>38</v>
      </c>
      <c r="J1057" s="1" t="s">
        <v>4365</v>
      </c>
      <c r="K1057" s="13" t="s">
        <v>737</v>
      </c>
      <c r="M1057" s="1" t="s">
        <v>38</v>
      </c>
      <c r="N1057" s="1" t="s">
        <v>559</v>
      </c>
      <c r="P1057" s="1" t="s">
        <v>38</v>
      </c>
      <c r="Q1057" s="1" t="s">
        <v>542</v>
      </c>
      <c r="R1057" s="1" t="s">
        <v>543</v>
      </c>
      <c r="S1057" s="1" t="s">
        <v>4366</v>
      </c>
      <c r="T1057" s="1" t="s">
        <v>4367</v>
      </c>
      <c r="U1057" s="14" t="str">
        <f t="shared" si="32"/>
        <v>https://www.arcinfo.ch/neuchatel-canton/val-de-ruz-region/la-commune-de-valangin-denonce-larchitecte-qui-a-demoli-le-moulin-de-la-borcarderie-877098</v>
      </c>
      <c r="V1057" s="14" t="str">
        <f t="shared" si="33"/>
        <v/>
      </c>
      <c r="W1057" s="1" t="s">
        <v>181</v>
      </c>
      <c r="X1057" s="1" t="s">
        <v>38</v>
      </c>
      <c r="Y1057" s="1">
        <v>2555</v>
      </c>
    </row>
    <row r="1058" spans="1:25" ht="51" x14ac:dyDescent="0.2">
      <c r="A1058" s="1" t="s">
        <v>3829</v>
      </c>
      <c r="B1058" s="1" t="s">
        <v>3830</v>
      </c>
      <c r="C1058" s="1" t="s">
        <v>3831</v>
      </c>
      <c r="D1058" s="1" t="s">
        <v>2071</v>
      </c>
      <c r="E1058" s="1" t="s">
        <v>3832</v>
      </c>
      <c r="F1058" s="1" t="s">
        <v>536</v>
      </c>
      <c r="G1058" s="1" t="s">
        <v>3833</v>
      </c>
      <c r="H1058" s="1">
        <v>509450</v>
      </c>
      <c r="I1058" s="1">
        <v>61123</v>
      </c>
      <c r="J1058" s="1" t="s">
        <v>516</v>
      </c>
      <c r="K1058" s="13" t="s">
        <v>2151</v>
      </c>
      <c r="L1058" s="1" t="s">
        <v>3834</v>
      </c>
      <c r="M1058" s="1" t="s">
        <v>3835</v>
      </c>
      <c r="N1058" s="1" t="s">
        <v>2160</v>
      </c>
      <c r="O1058" s="1" t="s">
        <v>3836</v>
      </c>
      <c r="P1058" s="1">
        <v>1886</v>
      </c>
      <c r="Q1058" s="1" t="s">
        <v>634</v>
      </c>
      <c r="R1058" s="1" t="s">
        <v>543</v>
      </c>
      <c r="S1058" s="1" t="s">
        <v>3837</v>
      </c>
      <c r="T1058" s="1" t="s">
        <v>3838</v>
      </c>
      <c r="U1058" s="14" t="str">
        <f t="shared" si="32"/>
        <v>https://de.wikipedia.org/wiki/Usine_des_Forces_Motrices</v>
      </c>
      <c r="V1058" s="14" t="str">
        <f t="shared" si="33"/>
        <v>https://de.wikipedia.org/wiki/Barrage_du_Seujet</v>
      </c>
      <c r="W1058" s="1" t="s">
        <v>234</v>
      </c>
      <c r="X1058" s="1" t="s">
        <v>233</v>
      </c>
      <c r="Y1058" s="1">
        <v>2558</v>
      </c>
    </row>
    <row r="1059" spans="1:25" ht="38.25" x14ac:dyDescent="0.2">
      <c r="A1059" s="1" t="s">
        <v>3839</v>
      </c>
      <c r="B1059" s="1" t="s">
        <v>3830</v>
      </c>
      <c r="C1059" s="1" t="s">
        <v>3840</v>
      </c>
      <c r="D1059" s="1" t="s">
        <v>3841</v>
      </c>
      <c r="E1059" s="1" t="s">
        <v>3842</v>
      </c>
      <c r="F1059" s="1" t="s">
        <v>555</v>
      </c>
      <c r="H1059" s="1" t="s">
        <v>38</v>
      </c>
      <c r="I1059" s="1" t="s">
        <v>38</v>
      </c>
      <c r="J1059" s="1" t="s">
        <v>3162</v>
      </c>
      <c r="K1059" s="13" t="s">
        <v>611</v>
      </c>
      <c r="M1059" s="1" t="s">
        <v>38</v>
      </c>
      <c r="N1059" s="1" t="s">
        <v>559</v>
      </c>
      <c r="O1059" s="1" t="s">
        <v>3843</v>
      </c>
      <c r="P1059" s="1">
        <v>1814</v>
      </c>
      <c r="Q1059" s="1" t="s">
        <v>542</v>
      </c>
      <c r="R1059" s="1" t="s">
        <v>543</v>
      </c>
      <c r="S1059" s="1" t="s">
        <v>3844</v>
      </c>
      <c r="T1059" s="1" t="s">
        <v>3845</v>
      </c>
      <c r="U1059" s="14" t="str">
        <f t="shared" si="32"/>
        <v/>
      </c>
      <c r="V1059" s="14" t="str">
        <f t="shared" si="33"/>
        <v/>
      </c>
      <c r="Y1059" s="1">
        <v>2560</v>
      </c>
    </row>
    <row r="1060" spans="1:25" ht="63.75" x14ac:dyDescent="0.2">
      <c r="A1060" s="1" t="s">
        <v>3846</v>
      </c>
      <c r="B1060" s="1" t="s">
        <v>3830</v>
      </c>
      <c r="C1060" s="1" t="s">
        <v>3840</v>
      </c>
      <c r="D1060" s="1" t="s">
        <v>3841</v>
      </c>
      <c r="E1060" s="1" t="s">
        <v>3847</v>
      </c>
      <c r="F1060" s="1" t="s">
        <v>555</v>
      </c>
      <c r="G1060" s="1" t="s">
        <v>3848</v>
      </c>
      <c r="H1060" s="1" t="s">
        <v>38</v>
      </c>
      <c r="I1060" s="1" t="s">
        <v>38</v>
      </c>
      <c r="J1060" s="1" t="s">
        <v>3849</v>
      </c>
      <c r="K1060" s="13" t="s">
        <v>784</v>
      </c>
      <c r="M1060" s="1" t="s">
        <v>38</v>
      </c>
      <c r="N1060" s="1" t="s">
        <v>559</v>
      </c>
      <c r="O1060" s="1" t="s">
        <v>3843</v>
      </c>
      <c r="P1060" s="1">
        <v>1838</v>
      </c>
      <c r="Q1060" s="1" t="s">
        <v>542</v>
      </c>
      <c r="R1060" s="1" t="s">
        <v>528</v>
      </c>
      <c r="T1060" s="1" t="s">
        <v>3850</v>
      </c>
      <c r="U1060" s="14" t="str">
        <f t="shared" si="32"/>
        <v>https://patrimoine.versoix.com/?page=82&amp;obj=555</v>
      </c>
      <c r="V1060" s="14" t="str">
        <f t="shared" si="33"/>
        <v/>
      </c>
      <c r="W1060" s="1" t="s">
        <v>232</v>
      </c>
      <c r="X1060" s="1" t="s">
        <v>38</v>
      </c>
      <c r="Y1060" s="1">
        <v>2561</v>
      </c>
    </row>
    <row r="1061" spans="1:25" ht="25.5" x14ac:dyDescent="0.2">
      <c r="A1061" s="1" t="s">
        <v>3851</v>
      </c>
      <c r="B1061" s="1" t="s">
        <v>3830</v>
      </c>
      <c r="C1061" s="1" t="s">
        <v>3840</v>
      </c>
      <c r="D1061" s="1" t="s">
        <v>3841</v>
      </c>
      <c r="E1061" s="1" t="s">
        <v>3852</v>
      </c>
      <c r="F1061" s="1" t="s">
        <v>555</v>
      </c>
      <c r="G1061" s="1" t="s">
        <v>3853</v>
      </c>
      <c r="H1061" s="1" t="s">
        <v>38</v>
      </c>
      <c r="I1061" s="1" t="s">
        <v>38</v>
      </c>
      <c r="J1061" s="1" t="s">
        <v>3854</v>
      </c>
      <c r="K1061" s="13" t="s">
        <v>624</v>
      </c>
      <c r="M1061" s="1" t="s">
        <v>38</v>
      </c>
      <c r="N1061" s="1" t="s">
        <v>559</v>
      </c>
      <c r="P1061" s="1" t="s">
        <v>38</v>
      </c>
      <c r="Q1061" s="1" t="s">
        <v>542</v>
      </c>
      <c r="R1061" s="1" t="s">
        <v>528</v>
      </c>
      <c r="T1061" s="1" t="s">
        <v>3855</v>
      </c>
      <c r="U1061" s="14" t="str">
        <f t="shared" si="32"/>
        <v>https://www.favarger.com/de/pages/geschichte</v>
      </c>
      <c r="V1061" s="14" t="str">
        <f t="shared" si="33"/>
        <v/>
      </c>
      <c r="W1061" s="1" t="s">
        <v>231</v>
      </c>
      <c r="X1061" s="1" t="s">
        <v>38</v>
      </c>
      <c r="Y1061" s="1">
        <v>2562</v>
      </c>
    </row>
    <row r="1062" spans="1:25" ht="25.5" x14ac:dyDescent="0.2">
      <c r="A1062" s="1" t="s">
        <v>3856</v>
      </c>
      <c r="B1062" s="1" t="s">
        <v>3830</v>
      </c>
      <c r="C1062" s="1" t="s">
        <v>3857</v>
      </c>
      <c r="D1062" s="1" t="s">
        <v>3858</v>
      </c>
      <c r="E1062" s="1" t="s">
        <v>3859</v>
      </c>
      <c r="F1062" s="1" t="s">
        <v>555</v>
      </c>
      <c r="H1062" s="1" t="s">
        <v>38</v>
      </c>
      <c r="I1062" s="1" t="s">
        <v>38</v>
      </c>
      <c r="J1062" s="1" t="s">
        <v>3162</v>
      </c>
      <c r="K1062" s="13" t="s">
        <v>1028</v>
      </c>
      <c r="M1062" s="1" t="s">
        <v>38</v>
      </c>
      <c r="N1062" s="1" t="s">
        <v>559</v>
      </c>
      <c r="O1062" s="1" t="s">
        <v>3843</v>
      </c>
      <c r="P1062" s="1">
        <v>1873</v>
      </c>
      <c r="Q1062" s="1" t="s">
        <v>542</v>
      </c>
      <c r="R1062" s="1" t="s">
        <v>561</v>
      </c>
      <c r="S1062" s="1" t="s">
        <v>3860</v>
      </c>
      <c r="T1062" s="1" t="s">
        <v>3861</v>
      </c>
      <c r="U1062" s="14" t="str">
        <f t="shared" si="32"/>
        <v>https://notrehistoire.ch/documents/01k81ar9kj1qj4vnacjstq57k1</v>
      </c>
      <c r="V1062" s="14" t="str">
        <f t="shared" si="33"/>
        <v/>
      </c>
      <c r="W1062" s="1" t="s">
        <v>230</v>
      </c>
      <c r="X1062" s="1" t="s">
        <v>38</v>
      </c>
      <c r="Y1062" s="1">
        <v>2563</v>
      </c>
    </row>
    <row r="1063" spans="1:25" ht="38.25" x14ac:dyDescent="0.2">
      <c r="A1063" s="1" t="s">
        <v>3862</v>
      </c>
      <c r="B1063" s="1" t="s">
        <v>3830</v>
      </c>
      <c r="C1063" s="1" t="s">
        <v>3857</v>
      </c>
      <c r="D1063" s="1" t="s">
        <v>3858</v>
      </c>
      <c r="E1063" s="1" t="s">
        <v>3863</v>
      </c>
      <c r="F1063" s="1" t="s">
        <v>577</v>
      </c>
      <c r="H1063" s="1">
        <v>509500</v>
      </c>
      <c r="I1063" s="1" t="s">
        <v>38</v>
      </c>
      <c r="J1063" s="1" t="s">
        <v>516</v>
      </c>
      <c r="K1063" s="13" t="s">
        <v>1011</v>
      </c>
      <c r="L1063" s="1" t="s">
        <v>836</v>
      </c>
      <c r="M1063" s="1" t="s">
        <v>3864</v>
      </c>
      <c r="N1063" s="1" t="s">
        <v>2160</v>
      </c>
      <c r="P1063" s="1">
        <v>1866</v>
      </c>
      <c r="Q1063" s="1" t="s">
        <v>542</v>
      </c>
      <c r="R1063" s="1" t="s">
        <v>543</v>
      </c>
      <c r="S1063" s="1" t="s">
        <v>3865</v>
      </c>
      <c r="T1063" s="1" t="s">
        <v>3866</v>
      </c>
      <c r="U1063" s="14" t="str">
        <f t="shared" si="32"/>
        <v/>
      </c>
      <c r="V1063" s="14" t="str">
        <f t="shared" si="33"/>
        <v/>
      </c>
      <c r="Y1063" s="1">
        <v>2564</v>
      </c>
    </row>
    <row r="1064" spans="1:25" ht="25.5" x14ac:dyDescent="0.2">
      <c r="A1064" s="1" t="s">
        <v>3867</v>
      </c>
      <c r="B1064" s="1" t="s">
        <v>3830</v>
      </c>
      <c r="C1064" s="1" t="s">
        <v>3868</v>
      </c>
      <c r="D1064" s="1" t="s">
        <v>3858</v>
      </c>
      <c r="E1064" s="1" t="s">
        <v>3869</v>
      </c>
      <c r="F1064" s="1" t="s">
        <v>615</v>
      </c>
      <c r="G1064" s="1" t="s">
        <v>3870</v>
      </c>
      <c r="H1064" s="1" t="s">
        <v>38</v>
      </c>
      <c r="I1064" s="1" t="s">
        <v>38</v>
      </c>
      <c r="J1064" s="1" t="s">
        <v>3871</v>
      </c>
      <c r="K1064" s="13" t="s">
        <v>1986</v>
      </c>
      <c r="M1064" s="1" t="s">
        <v>38</v>
      </c>
      <c r="N1064" s="1" t="s">
        <v>542</v>
      </c>
      <c r="O1064" s="1" t="s">
        <v>3843</v>
      </c>
      <c r="P1064" s="1">
        <v>1893</v>
      </c>
      <c r="Q1064" s="1" t="s">
        <v>542</v>
      </c>
      <c r="R1064" s="1" t="s">
        <v>561</v>
      </c>
      <c r="S1064" s="1" t="s">
        <v>3872</v>
      </c>
      <c r="T1064" s="1" t="s">
        <v>3873</v>
      </c>
      <c r="U1064" s="14" t="str">
        <f t="shared" si="32"/>
        <v>https://www.swiss-arc.ch/fr/projet/cleau-de-la-fonderie/13188158</v>
      </c>
      <c r="V1064" s="14" t="str">
        <f t="shared" si="33"/>
        <v/>
      </c>
      <c r="W1064" s="1" t="s">
        <v>229</v>
      </c>
      <c r="X1064" s="1" t="s">
        <v>38</v>
      </c>
      <c r="Y1064" s="1">
        <v>2565</v>
      </c>
    </row>
    <row r="1065" spans="1:25" ht="51" x14ac:dyDescent="0.2">
      <c r="A1065" s="1" t="s">
        <v>3874</v>
      </c>
      <c r="B1065" s="1" t="s">
        <v>3830</v>
      </c>
      <c r="C1065" s="1" t="s">
        <v>3868</v>
      </c>
      <c r="D1065" s="1" t="s">
        <v>3858</v>
      </c>
      <c r="E1065" s="1" t="s">
        <v>3875</v>
      </c>
      <c r="F1065" s="1" t="s">
        <v>555</v>
      </c>
      <c r="G1065" s="1" t="s">
        <v>3876</v>
      </c>
      <c r="H1065" s="1" t="s">
        <v>38</v>
      </c>
      <c r="I1065" s="1" t="s">
        <v>38</v>
      </c>
      <c r="J1065" s="1" t="s">
        <v>3162</v>
      </c>
      <c r="K1065" s="13" t="s">
        <v>1986</v>
      </c>
      <c r="M1065" s="1" t="s">
        <v>38</v>
      </c>
      <c r="N1065" s="1" t="s">
        <v>559</v>
      </c>
      <c r="O1065" s="1" t="s">
        <v>3843</v>
      </c>
      <c r="P1065" s="1">
        <v>1893</v>
      </c>
      <c r="Q1065" s="1" t="s">
        <v>542</v>
      </c>
      <c r="R1065" s="1" t="s">
        <v>561</v>
      </c>
      <c r="S1065" s="1" t="s">
        <v>3872</v>
      </c>
      <c r="T1065" s="1" t="s">
        <v>3873</v>
      </c>
      <c r="U1065" s="14" t="str">
        <f t="shared" si="32"/>
        <v>https://ge.ch/sitg/geodata/SIPATRIMOINE/SI-EVI-OPS/EVI/edition/fiches/RPI/2004-2770_16222_RPI-011.htm</v>
      </c>
      <c r="V1065" s="14" t="str">
        <f t="shared" si="33"/>
        <v/>
      </c>
      <c r="W1065" s="1" t="s">
        <v>228</v>
      </c>
      <c r="X1065" s="1" t="s">
        <v>38</v>
      </c>
      <c r="Y1065" s="1">
        <v>2566</v>
      </c>
    </row>
    <row r="1066" spans="1:25" ht="25.5" x14ac:dyDescent="0.2">
      <c r="A1066" s="1" t="s">
        <v>3877</v>
      </c>
      <c r="B1066" s="1" t="s">
        <v>3830</v>
      </c>
      <c r="C1066" s="1" t="s">
        <v>3868</v>
      </c>
      <c r="D1066" s="1" t="s">
        <v>3858</v>
      </c>
      <c r="E1066" s="1" t="s">
        <v>3878</v>
      </c>
      <c r="F1066" s="1" t="s">
        <v>615</v>
      </c>
      <c r="G1066" s="1" t="s">
        <v>3870</v>
      </c>
      <c r="H1066" s="1" t="s">
        <v>38</v>
      </c>
      <c r="I1066" s="1" t="s">
        <v>38</v>
      </c>
      <c r="J1066" s="1" t="s">
        <v>3879</v>
      </c>
      <c r="K1066" s="13" t="s">
        <v>744</v>
      </c>
      <c r="M1066" s="1" t="s">
        <v>38</v>
      </c>
      <c r="N1066" s="1" t="s">
        <v>542</v>
      </c>
      <c r="O1066" s="1" t="s">
        <v>3843</v>
      </c>
      <c r="P1066" s="1">
        <v>1895</v>
      </c>
      <c r="Q1066" s="1" t="s">
        <v>542</v>
      </c>
      <c r="R1066" s="1" t="s">
        <v>561</v>
      </c>
      <c r="S1066" s="1" t="s">
        <v>3872</v>
      </c>
      <c r="T1066" s="1" t="s">
        <v>3873</v>
      </c>
      <c r="U1066" s="14" t="str">
        <f t="shared" si="32"/>
        <v/>
      </c>
      <c r="V1066" s="14" t="str">
        <f t="shared" si="33"/>
        <v/>
      </c>
      <c r="Y1066" s="1">
        <v>2567</v>
      </c>
    </row>
    <row r="1067" spans="1:25" ht="25.5" x14ac:dyDescent="0.2">
      <c r="A1067" s="1" t="s">
        <v>3880</v>
      </c>
      <c r="B1067" s="1" t="s">
        <v>3830</v>
      </c>
      <c r="C1067" s="1" t="s">
        <v>3881</v>
      </c>
      <c r="D1067" s="1" t="s">
        <v>3882</v>
      </c>
      <c r="E1067" s="1" t="s">
        <v>3883</v>
      </c>
      <c r="F1067" s="1" t="s">
        <v>555</v>
      </c>
      <c r="H1067" s="1" t="s">
        <v>38</v>
      </c>
      <c r="I1067" s="1" t="s">
        <v>38</v>
      </c>
      <c r="J1067" s="1" t="s">
        <v>3884</v>
      </c>
      <c r="K1067" s="13" t="s">
        <v>1241</v>
      </c>
      <c r="M1067" s="1" t="s">
        <v>38</v>
      </c>
      <c r="N1067" s="1" t="s">
        <v>559</v>
      </c>
      <c r="O1067" s="1" t="s">
        <v>3843</v>
      </c>
      <c r="P1067" s="1">
        <v>1794</v>
      </c>
      <c r="Q1067" s="1" t="s">
        <v>542</v>
      </c>
      <c r="R1067" s="1" t="s">
        <v>543</v>
      </c>
      <c r="S1067" s="1" t="s">
        <v>3885</v>
      </c>
      <c r="T1067" s="1" t="s">
        <v>3886</v>
      </c>
      <c r="U1067" s="14" t="str">
        <f t="shared" si="32"/>
        <v/>
      </c>
      <c r="V1067" s="14" t="str">
        <f t="shared" si="33"/>
        <v/>
      </c>
      <c r="Y1067" s="1">
        <v>2569</v>
      </c>
    </row>
    <row r="1068" spans="1:25" ht="25.5" x14ac:dyDescent="0.2">
      <c r="A1068" s="1" t="s">
        <v>3887</v>
      </c>
      <c r="B1068" s="1" t="s">
        <v>3830</v>
      </c>
      <c r="C1068" s="1" t="s">
        <v>3840</v>
      </c>
      <c r="D1068" s="1" t="s">
        <v>3841</v>
      </c>
      <c r="E1068" s="1" t="s">
        <v>3888</v>
      </c>
      <c r="F1068" s="1" t="s">
        <v>555</v>
      </c>
      <c r="H1068" s="1" t="s">
        <v>38</v>
      </c>
      <c r="I1068" s="1" t="s">
        <v>38</v>
      </c>
      <c r="J1068" s="1" t="s">
        <v>3162</v>
      </c>
      <c r="K1068" s="13" t="s">
        <v>624</v>
      </c>
      <c r="M1068" s="1" t="s">
        <v>38</v>
      </c>
      <c r="N1068" s="1" t="s">
        <v>559</v>
      </c>
      <c r="P1068" s="1" t="s">
        <v>38</v>
      </c>
      <c r="Q1068" s="1" t="s">
        <v>542</v>
      </c>
      <c r="R1068" s="1" t="s">
        <v>528</v>
      </c>
      <c r="T1068" s="1" t="s">
        <v>3889</v>
      </c>
      <c r="U1068" s="14" t="str">
        <f t="shared" si="32"/>
        <v/>
      </c>
      <c r="V1068" s="14" t="str">
        <f t="shared" si="33"/>
        <v/>
      </c>
      <c r="Y1068" s="1">
        <v>2570</v>
      </c>
    </row>
    <row r="1069" spans="1:25" ht="38.25" x14ac:dyDescent="0.2">
      <c r="A1069" s="1" t="s">
        <v>3890</v>
      </c>
      <c r="B1069" s="1" t="s">
        <v>3830</v>
      </c>
      <c r="C1069" s="1" t="s">
        <v>3881</v>
      </c>
      <c r="D1069" s="1" t="s">
        <v>3882</v>
      </c>
      <c r="E1069" s="1" t="s">
        <v>3891</v>
      </c>
      <c r="F1069" s="1" t="s">
        <v>555</v>
      </c>
      <c r="G1069" s="1" t="s">
        <v>3892</v>
      </c>
      <c r="H1069" s="1" t="s">
        <v>38</v>
      </c>
      <c r="I1069" s="1" t="s">
        <v>38</v>
      </c>
      <c r="J1069" s="1" t="s">
        <v>3162</v>
      </c>
      <c r="K1069" s="13" t="s">
        <v>557</v>
      </c>
      <c r="M1069" s="1" t="s">
        <v>38</v>
      </c>
      <c r="N1069" s="1" t="s">
        <v>559</v>
      </c>
      <c r="P1069" s="1" t="s">
        <v>38</v>
      </c>
      <c r="Q1069" s="1" t="s">
        <v>542</v>
      </c>
      <c r="R1069" s="1" t="s">
        <v>528</v>
      </c>
      <c r="T1069" s="1" t="s">
        <v>3893</v>
      </c>
      <c r="U1069" s="14" t="str">
        <f t="shared" si="32"/>
        <v/>
      </c>
      <c r="V1069" s="14" t="str">
        <f t="shared" si="33"/>
        <v/>
      </c>
      <c r="Y1069" s="1">
        <v>2573</v>
      </c>
    </row>
    <row r="1070" spans="1:25" ht="38.25" x14ac:dyDescent="0.2">
      <c r="A1070" s="1" t="s">
        <v>6252</v>
      </c>
      <c r="B1070" s="1" t="s">
        <v>6253</v>
      </c>
      <c r="C1070" s="1" t="s">
        <v>6254</v>
      </c>
      <c r="D1070" s="1" t="s">
        <v>6255</v>
      </c>
      <c r="E1070" s="1" t="s">
        <v>6256</v>
      </c>
      <c r="F1070" s="1" t="s">
        <v>577</v>
      </c>
      <c r="G1070" s="1" t="s">
        <v>6257</v>
      </c>
      <c r="H1070" s="1">
        <v>109800</v>
      </c>
      <c r="I1070" s="1" t="s">
        <v>38</v>
      </c>
      <c r="J1070" s="1" t="s">
        <v>516</v>
      </c>
      <c r="K1070" s="13" t="s">
        <v>3918</v>
      </c>
      <c r="L1070" s="1" t="s">
        <v>5415</v>
      </c>
      <c r="M1070" s="1" t="s">
        <v>5398</v>
      </c>
      <c r="N1070" s="1" t="s">
        <v>2160</v>
      </c>
      <c r="O1070" s="1" t="s">
        <v>2236</v>
      </c>
      <c r="P1070" s="1">
        <v>1895</v>
      </c>
      <c r="Q1070" s="1" t="s">
        <v>542</v>
      </c>
      <c r="R1070" s="1" t="s">
        <v>528</v>
      </c>
      <c r="T1070" s="1" t="s">
        <v>6258</v>
      </c>
      <c r="U1070" s="14" t="str">
        <f t="shared" si="32"/>
        <v/>
      </c>
      <c r="V1070" s="14" t="str">
        <f t="shared" si="33"/>
        <v/>
      </c>
      <c r="Y1070" s="1">
        <v>2574</v>
      </c>
    </row>
    <row r="1071" spans="1:25" ht="38.25" x14ac:dyDescent="0.2">
      <c r="A1071" s="1" t="s">
        <v>6259</v>
      </c>
      <c r="B1071" s="1" t="s">
        <v>6253</v>
      </c>
      <c r="C1071" s="1" t="s">
        <v>6254</v>
      </c>
      <c r="D1071" s="1" t="s">
        <v>6255</v>
      </c>
      <c r="E1071" s="1" t="s">
        <v>6260</v>
      </c>
      <c r="F1071" s="1" t="s">
        <v>536</v>
      </c>
      <c r="G1071" s="1" t="s">
        <v>6261</v>
      </c>
      <c r="H1071" s="1" t="s">
        <v>38</v>
      </c>
      <c r="I1071" s="1">
        <v>70088</v>
      </c>
      <c r="J1071" s="1" t="s">
        <v>619</v>
      </c>
      <c r="K1071" s="13" t="s">
        <v>1109</v>
      </c>
      <c r="L1071" s="1" t="s">
        <v>1493</v>
      </c>
      <c r="M1071" s="1" t="s">
        <v>1494</v>
      </c>
      <c r="N1071" s="1" t="s">
        <v>985</v>
      </c>
      <c r="O1071" s="1" t="s">
        <v>6262</v>
      </c>
      <c r="Q1071" s="1" t="s">
        <v>634</v>
      </c>
      <c r="R1071" s="1" t="s">
        <v>543</v>
      </c>
      <c r="S1071" s="1" t="s">
        <v>6263</v>
      </c>
      <c r="T1071" s="1" t="s">
        <v>6264</v>
      </c>
      <c r="U1071" s="14"/>
      <c r="V1071" s="14" t="str">
        <f t="shared" si="33"/>
        <v/>
      </c>
      <c r="Y1071" s="1">
        <v>2577</v>
      </c>
    </row>
    <row r="1072" spans="1:25" ht="38.25" x14ac:dyDescent="0.2">
      <c r="A1072" s="1" t="s">
        <v>6265</v>
      </c>
      <c r="B1072" s="1" t="s">
        <v>6253</v>
      </c>
      <c r="C1072" s="1" t="s">
        <v>6266</v>
      </c>
      <c r="D1072" s="1" t="s">
        <v>3670</v>
      </c>
      <c r="E1072" s="1" t="s">
        <v>6267</v>
      </c>
      <c r="F1072" s="1" t="s">
        <v>577</v>
      </c>
      <c r="G1072" s="1" t="s">
        <v>6268</v>
      </c>
      <c r="H1072" s="1">
        <v>109850</v>
      </c>
      <c r="I1072" s="1" t="s">
        <v>38</v>
      </c>
      <c r="J1072" s="1" t="s">
        <v>516</v>
      </c>
      <c r="K1072" s="13" t="s">
        <v>4561</v>
      </c>
      <c r="L1072" s="1" t="s">
        <v>3962</v>
      </c>
      <c r="M1072" s="1" t="s">
        <v>6269</v>
      </c>
      <c r="N1072" s="1" t="s">
        <v>841</v>
      </c>
      <c r="O1072" s="1" t="s">
        <v>6270</v>
      </c>
      <c r="P1072" s="1">
        <v>1909</v>
      </c>
      <c r="Q1072" s="1" t="s">
        <v>634</v>
      </c>
      <c r="R1072" s="1" t="s">
        <v>543</v>
      </c>
      <c r="S1072" s="1" t="s">
        <v>6271</v>
      </c>
      <c r="T1072" s="1" t="s">
        <v>6272</v>
      </c>
      <c r="U1072" s="14" t="str">
        <f t="shared" si="32"/>
        <v/>
      </c>
      <c r="V1072" s="14" t="str">
        <f t="shared" si="33"/>
        <v/>
      </c>
      <c r="Y1072" s="1">
        <v>2578</v>
      </c>
    </row>
    <row r="1073" spans="1:25" ht="51" x14ac:dyDescent="0.2">
      <c r="A1073" s="1" t="s">
        <v>6273</v>
      </c>
      <c r="B1073" s="1" t="s">
        <v>6253</v>
      </c>
      <c r="C1073" s="1" t="s">
        <v>6266</v>
      </c>
      <c r="D1073" s="1" t="s">
        <v>6255</v>
      </c>
      <c r="E1073" s="1" t="s">
        <v>6274</v>
      </c>
      <c r="F1073" s="1" t="s">
        <v>536</v>
      </c>
      <c r="G1073" s="1" t="s">
        <v>6275</v>
      </c>
      <c r="H1073" s="1" t="s">
        <v>38</v>
      </c>
      <c r="I1073" s="1">
        <v>11625</v>
      </c>
      <c r="J1073" s="1" t="s">
        <v>619</v>
      </c>
      <c r="K1073" s="13" t="s">
        <v>6276</v>
      </c>
      <c r="L1073" s="1" t="s">
        <v>6277</v>
      </c>
      <c r="M1073" s="1" t="s">
        <v>6278</v>
      </c>
      <c r="N1073" s="1" t="s">
        <v>2759</v>
      </c>
      <c r="O1073" s="1" t="s">
        <v>6279</v>
      </c>
      <c r="P1073" s="1">
        <v>1897</v>
      </c>
      <c r="Q1073" s="1" t="s">
        <v>634</v>
      </c>
      <c r="R1073" s="1" t="s">
        <v>542</v>
      </c>
      <c r="T1073" s="1" t="s">
        <v>6280</v>
      </c>
      <c r="U1073" s="14" t="str">
        <f t="shared" si="32"/>
        <v/>
      </c>
      <c r="V1073" s="14" t="str">
        <f t="shared" si="33"/>
        <v/>
      </c>
      <c r="Y1073" s="1">
        <v>2579</v>
      </c>
    </row>
    <row r="1074" spans="1:25" ht="38.25" x14ac:dyDescent="0.2">
      <c r="A1074" s="1" t="s">
        <v>6281</v>
      </c>
      <c r="B1074" s="1" t="s">
        <v>6253</v>
      </c>
      <c r="C1074" s="1" t="s">
        <v>6266</v>
      </c>
      <c r="D1074" s="1" t="s">
        <v>6255</v>
      </c>
      <c r="E1074" s="1" t="s">
        <v>6282</v>
      </c>
      <c r="F1074" s="1" t="s">
        <v>555</v>
      </c>
      <c r="G1074" s="1" t="s">
        <v>6283</v>
      </c>
      <c r="H1074" s="1" t="s">
        <v>38</v>
      </c>
      <c r="I1074" s="1" t="s">
        <v>38</v>
      </c>
      <c r="J1074" s="1" t="s">
        <v>3162</v>
      </c>
      <c r="K1074" s="13" t="s">
        <v>897</v>
      </c>
      <c r="M1074" s="1" t="s">
        <v>38</v>
      </c>
      <c r="N1074" s="1" t="s">
        <v>559</v>
      </c>
      <c r="O1074" s="1" t="s">
        <v>5674</v>
      </c>
      <c r="Q1074" s="1" t="s">
        <v>634</v>
      </c>
      <c r="R1074" s="1" t="s">
        <v>542</v>
      </c>
      <c r="T1074" s="1" t="s">
        <v>6284</v>
      </c>
      <c r="U1074" s="14" t="str">
        <f t="shared" si="32"/>
        <v/>
      </c>
      <c r="V1074" s="14" t="str">
        <f t="shared" si="33"/>
        <v/>
      </c>
      <c r="Y1074" s="1">
        <v>2580</v>
      </c>
    </row>
    <row r="1075" spans="1:25" ht="38.25" x14ac:dyDescent="0.2">
      <c r="A1075" s="1" t="s">
        <v>6285</v>
      </c>
      <c r="B1075" s="1" t="s">
        <v>6253</v>
      </c>
      <c r="C1075" s="1" t="s">
        <v>6266</v>
      </c>
      <c r="D1075" s="1" t="s">
        <v>6255</v>
      </c>
      <c r="E1075" s="1" t="s">
        <v>6286</v>
      </c>
      <c r="F1075" s="1" t="s">
        <v>555</v>
      </c>
      <c r="G1075" s="1" t="s">
        <v>6287</v>
      </c>
      <c r="H1075" s="1" t="s">
        <v>38</v>
      </c>
      <c r="I1075" s="1" t="s">
        <v>38</v>
      </c>
      <c r="J1075" s="1" t="s">
        <v>3280</v>
      </c>
      <c r="K1075" s="13" t="s">
        <v>624</v>
      </c>
      <c r="M1075" s="1" t="s">
        <v>38</v>
      </c>
      <c r="N1075" s="1" t="s">
        <v>559</v>
      </c>
      <c r="O1075" s="1" t="s">
        <v>5674</v>
      </c>
      <c r="Q1075" s="1" t="s">
        <v>634</v>
      </c>
      <c r="R1075" s="1" t="s">
        <v>542</v>
      </c>
      <c r="T1075" s="1" t="s">
        <v>6288</v>
      </c>
      <c r="U1075" s="14" t="str">
        <f t="shared" si="32"/>
        <v/>
      </c>
      <c r="V1075" s="14" t="str">
        <f t="shared" si="33"/>
        <v/>
      </c>
      <c r="Y1075" s="1">
        <v>2581</v>
      </c>
    </row>
    <row r="1076" spans="1:25" ht="51" x14ac:dyDescent="0.2">
      <c r="A1076" s="1" t="s">
        <v>6289</v>
      </c>
      <c r="B1076" s="1" t="s">
        <v>6253</v>
      </c>
      <c r="C1076" s="1" t="s">
        <v>6290</v>
      </c>
      <c r="D1076" s="1" t="s">
        <v>6255</v>
      </c>
      <c r="E1076" s="1" t="s">
        <v>6291</v>
      </c>
      <c r="F1076" s="1" t="s">
        <v>536</v>
      </c>
      <c r="G1076" s="1" t="s">
        <v>6292</v>
      </c>
      <c r="H1076" s="1" t="s">
        <v>38</v>
      </c>
      <c r="I1076" s="1">
        <v>8304</v>
      </c>
      <c r="J1076" s="1" t="s">
        <v>619</v>
      </c>
      <c r="K1076" s="13" t="s">
        <v>6293</v>
      </c>
      <c r="L1076" s="1" t="s">
        <v>3900</v>
      </c>
      <c r="M1076" s="1" t="s">
        <v>6294</v>
      </c>
      <c r="N1076" s="1" t="s">
        <v>6123</v>
      </c>
      <c r="O1076" s="1" t="s">
        <v>6295</v>
      </c>
      <c r="P1076" s="1">
        <v>1899</v>
      </c>
      <c r="Q1076" s="1" t="s">
        <v>634</v>
      </c>
      <c r="R1076" s="1" t="s">
        <v>528</v>
      </c>
      <c r="T1076" s="1" t="s">
        <v>6296</v>
      </c>
      <c r="U1076" s="14" t="str">
        <f t="shared" si="32"/>
        <v/>
      </c>
      <c r="V1076" s="14" t="str">
        <f t="shared" si="33"/>
        <v/>
      </c>
      <c r="Y1076" s="1">
        <v>2582</v>
      </c>
    </row>
    <row r="1077" spans="1:25" ht="38.25" x14ac:dyDescent="0.2">
      <c r="A1077" s="1" t="s">
        <v>6297</v>
      </c>
      <c r="B1077" s="1" t="s">
        <v>6253</v>
      </c>
      <c r="C1077" s="1" t="s">
        <v>6298</v>
      </c>
      <c r="D1077" s="1" t="s">
        <v>6255</v>
      </c>
      <c r="E1077" s="1" t="s">
        <v>6299</v>
      </c>
      <c r="F1077" s="1" t="s">
        <v>577</v>
      </c>
      <c r="G1077" s="1" t="s">
        <v>6300</v>
      </c>
      <c r="H1077" s="1">
        <v>109915</v>
      </c>
      <c r="I1077" s="1">
        <v>13533</v>
      </c>
      <c r="J1077" s="1" t="s">
        <v>516</v>
      </c>
      <c r="K1077" s="13" t="s">
        <v>1236</v>
      </c>
      <c r="L1077" s="1" t="s">
        <v>6301</v>
      </c>
      <c r="M1077" s="1" t="s">
        <v>5551</v>
      </c>
      <c r="N1077" s="1" t="s">
        <v>2160</v>
      </c>
      <c r="O1077" s="1" t="s">
        <v>2236</v>
      </c>
      <c r="P1077" s="1">
        <v>1865</v>
      </c>
      <c r="Q1077" s="1" t="s">
        <v>542</v>
      </c>
      <c r="R1077" s="1" t="s">
        <v>542</v>
      </c>
      <c r="T1077" s="1" t="s">
        <v>6302</v>
      </c>
      <c r="U1077" s="14" t="str">
        <f t="shared" si="32"/>
        <v/>
      </c>
      <c r="V1077" s="14" t="str">
        <f t="shared" si="33"/>
        <v/>
      </c>
      <c r="Y1077" s="1">
        <v>2583</v>
      </c>
    </row>
    <row r="1078" spans="1:25" ht="38.25" x14ac:dyDescent="0.2">
      <c r="A1078" s="1" t="s">
        <v>6303</v>
      </c>
      <c r="B1078" s="1" t="s">
        <v>6253</v>
      </c>
      <c r="C1078" s="1" t="s">
        <v>6290</v>
      </c>
      <c r="D1078" s="1" t="s">
        <v>6255</v>
      </c>
      <c r="E1078" s="1" t="s">
        <v>6304</v>
      </c>
      <c r="F1078" s="1" t="s">
        <v>615</v>
      </c>
      <c r="G1078" s="1" t="s">
        <v>6305</v>
      </c>
      <c r="H1078" s="1" t="s">
        <v>38</v>
      </c>
      <c r="I1078" s="1" t="s">
        <v>38</v>
      </c>
      <c r="J1078" s="1" t="s">
        <v>6306</v>
      </c>
      <c r="K1078" s="13" t="s">
        <v>719</v>
      </c>
      <c r="M1078" s="1" t="s">
        <v>38</v>
      </c>
      <c r="N1078" s="1" t="s">
        <v>985</v>
      </c>
      <c r="O1078" s="1" t="s">
        <v>6307</v>
      </c>
      <c r="P1078" s="1">
        <v>1907</v>
      </c>
      <c r="Q1078" s="1" t="s">
        <v>634</v>
      </c>
      <c r="R1078" s="1" t="s">
        <v>542</v>
      </c>
      <c r="T1078" s="1" t="s">
        <v>6308</v>
      </c>
      <c r="U1078" s="14" t="str">
        <f t="shared" si="32"/>
        <v/>
      </c>
      <c r="V1078" s="14" t="str">
        <f t="shared" si="33"/>
        <v/>
      </c>
      <c r="Y1078" s="1">
        <v>2584</v>
      </c>
    </row>
    <row r="1079" spans="1:25" ht="38.25" x14ac:dyDescent="0.2">
      <c r="A1079" s="1" t="s">
        <v>6387</v>
      </c>
      <c r="B1079" s="1" t="s">
        <v>6253</v>
      </c>
      <c r="C1079" s="1" t="s">
        <v>6254</v>
      </c>
      <c r="D1079" s="1" t="s">
        <v>6388</v>
      </c>
      <c r="E1079" s="1" t="s">
        <v>6389</v>
      </c>
      <c r="F1079" s="1" t="s">
        <v>555</v>
      </c>
      <c r="G1079" s="1" t="s">
        <v>6390</v>
      </c>
      <c r="H1079" s="1" t="s">
        <v>38</v>
      </c>
      <c r="I1079" s="1" t="s">
        <v>38</v>
      </c>
      <c r="J1079" s="1" t="s">
        <v>6391</v>
      </c>
      <c r="K1079" s="13" t="s">
        <v>572</v>
      </c>
      <c r="M1079" s="1" t="s">
        <v>38</v>
      </c>
      <c r="N1079" s="1" t="s">
        <v>559</v>
      </c>
      <c r="O1079" s="1" t="s">
        <v>6326</v>
      </c>
      <c r="P1079" s="1">
        <v>1894</v>
      </c>
      <c r="Q1079" s="1" t="s">
        <v>634</v>
      </c>
      <c r="R1079" s="1" t="s">
        <v>528</v>
      </c>
      <c r="T1079" s="1" t="s">
        <v>6392</v>
      </c>
      <c r="U1079" s="14" t="str">
        <f t="shared" si="32"/>
        <v/>
      </c>
      <c r="V1079" s="14" t="str">
        <f t="shared" si="33"/>
        <v/>
      </c>
      <c r="Y1079" s="1">
        <v>2585</v>
      </c>
    </row>
    <row r="1080" spans="1:25" ht="51" x14ac:dyDescent="0.2">
      <c r="A1080" s="1" t="s">
        <v>6393</v>
      </c>
      <c r="B1080" s="1" t="s">
        <v>6253</v>
      </c>
      <c r="C1080" s="1" t="s">
        <v>6394</v>
      </c>
      <c r="D1080" s="1" t="s">
        <v>6395</v>
      </c>
      <c r="E1080" s="1" t="s">
        <v>6396</v>
      </c>
      <c r="F1080" s="1" t="s">
        <v>577</v>
      </c>
      <c r="G1080" s="1" t="s">
        <v>6397</v>
      </c>
      <c r="H1080" s="1">
        <v>109860</v>
      </c>
      <c r="I1080" s="1" t="s">
        <v>38</v>
      </c>
      <c r="J1080" s="1" t="s">
        <v>516</v>
      </c>
      <c r="K1080" s="13" t="s">
        <v>1236</v>
      </c>
      <c r="L1080" s="1" t="s">
        <v>836</v>
      </c>
      <c r="M1080" s="1" t="s">
        <v>6398</v>
      </c>
      <c r="N1080" s="1" t="s">
        <v>2160</v>
      </c>
      <c r="O1080" s="1" t="s">
        <v>6399</v>
      </c>
      <c r="P1080" s="1">
        <v>1897</v>
      </c>
      <c r="Q1080" s="1" t="s">
        <v>634</v>
      </c>
      <c r="R1080" s="1" t="s">
        <v>543</v>
      </c>
      <c r="S1080" s="1" t="s">
        <v>6400</v>
      </c>
      <c r="T1080" s="1" t="s">
        <v>6401</v>
      </c>
      <c r="U1080" s="14" t="str">
        <f t="shared" si="32"/>
        <v/>
      </c>
      <c r="V1080" s="14" t="str">
        <f t="shared" si="33"/>
        <v/>
      </c>
      <c r="Y1080" s="1">
        <v>2586</v>
      </c>
    </row>
    <row r="1081" spans="1:25" ht="38.25" x14ac:dyDescent="0.2">
      <c r="A1081" s="1" t="s">
        <v>6402</v>
      </c>
      <c r="B1081" s="1" t="s">
        <v>6253</v>
      </c>
      <c r="C1081" s="1" t="s">
        <v>6394</v>
      </c>
      <c r="D1081" s="1" t="s">
        <v>6395</v>
      </c>
      <c r="E1081" s="1" t="s">
        <v>6403</v>
      </c>
      <c r="F1081" s="1" t="s">
        <v>536</v>
      </c>
      <c r="G1081" s="1" t="s">
        <v>6404</v>
      </c>
      <c r="H1081" s="1">
        <v>109900</v>
      </c>
      <c r="I1081" s="1">
        <v>8316</v>
      </c>
      <c r="J1081" s="1" t="s">
        <v>516</v>
      </c>
      <c r="K1081" s="13" t="s">
        <v>3344</v>
      </c>
      <c r="L1081" s="1" t="s">
        <v>6405</v>
      </c>
      <c r="M1081" s="1" t="s">
        <v>655</v>
      </c>
      <c r="N1081" s="1" t="s">
        <v>2160</v>
      </c>
      <c r="O1081" s="1" t="s">
        <v>2236</v>
      </c>
      <c r="P1081" s="1">
        <v>1841</v>
      </c>
      <c r="Q1081" s="1" t="s">
        <v>542</v>
      </c>
      <c r="R1081" s="1" t="s">
        <v>543</v>
      </c>
      <c r="S1081" s="1" t="s">
        <v>6406</v>
      </c>
      <c r="T1081" s="1" t="s">
        <v>6407</v>
      </c>
      <c r="U1081" s="14" t="str">
        <f t="shared" si="32"/>
        <v/>
      </c>
      <c r="V1081" s="14" t="str">
        <f t="shared" si="33"/>
        <v/>
      </c>
      <c r="Y1081" s="1">
        <v>2587</v>
      </c>
    </row>
    <row r="1082" spans="1:25" ht="38.25" x14ac:dyDescent="0.2">
      <c r="A1082" s="1" t="s">
        <v>6408</v>
      </c>
      <c r="B1082" s="1" t="s">
        <v>6253</v>
      </c>
      <c r="C1082" s="1" t="s">
        <v>6394</v>
      </c>
      <c r="D1082" s="1" t="s">
        <v>6395</v>
      </c>
      <c r="E1082" s="1" t="s">
        <v>6409</v>
      </c>
      <c r="F1082" s="1" t="s">
        <v>555</v>
      </c>
      <c r="G1082" s="1" t="s">
        <v>6410</v>
      </c>
      <c r="H1082" s="1" t="s">
        <v>38</v>
      </c>
      <c r="I1082" s="1" t="s">
        <v>38</v>
      </c>
      <c r="J1082" s="1" t="s">
        <v>4474</v>
      </c>
      <c r="K1082" s="13" t="s">
        <v>712</v>
      </c>
      <c r="M1082" s="1" t="s">
        <v>38</v>
      </c>
      <c r="N1082" s="1" t="s">
        <v>559</v>
      </c>
      <c r="O1082" s="1" t="s">
        <v>2236</v>
      </c>
      <c r="P1082" s="1">
        <v>1834</v>
      </c>
      <c r="Q1082" s="1" t="s">
        <v>542</v>
      </c>
      <c r="R1082" s="1" t="s">
        <v>542</v>
      </c>
      <c r="T1082" s="1" t="s">
        <v>6411</v>
      </c>
      <c r="U1082" s="14" t="str">
        <f t="shared" si="32"/>
        <v/>
      </c>
      <c r="V1082" s="14" t="str">
        <f t="shared" si="33"/>
        <v/>
      </c>
      <c r="Y1082" s="1">
        <v>2588</v>
      </c>
    </row>
    <row r="1083" spans="1:25" ht="38.25" x14ac:dyDescent="0.2">
      <c r="A1083" s="1" t="s">
        <v>6412</v>
      </c>
      <c r="B1083" s="1" t="s">
        <v>6253</v>
      </c>
      <c r="C1083" s="1" t="s">
        <v>6394</v>
      </c>
      <c r="D1083" s="1" t="s">
        <v>6395</v>
      </c>
      <c r="E1083" s="1" t="s">
        <v>6413</v>
      </c>
      <c r="F1083" s="1" t="s">
        <v>555</v>
      </c>
      <c r="G1083" s="1" t="s">
        <v>6414</v>
      </c>
      <c r="H1083" s="1" t="s">
        <v>38</v>
      </c>
      <c r="I1083" s="1" t="s">
        <v>38</v>
      </c>
      <c r="J1083" s="1" t="s">
        <v>6415</v>
      </c>
      <c r="K1083" s="13" t="s">
        <v>712</v>
      </c>
      <c r="M1083" s="1" t="s">
        <v>38</v>
      </c>
      <c r="N1083" s="1" t="s">
        <v>559</v>
      </c>
      <c r="O1083" s="1" t="s">
        <v>6416</v>
      </c>
      <c r="P1083" s="1">
        <v>1905</v>
      </c>
      <c r="Q1083" s="1" t="s">
        <v>634</v>
      </c>
      <c r="R1083" s="1" t="s">
        <v>542</v>
      </c>
      <c r="T1083" s="1" t="s">
        <v>6417</v>
      </c>
      <c r="U1083" s="14" t="str">
        <f t="shared" si="32"/>
        <v/>
      </c>
      <c r="V1083" s="14" t="str">
        <f t="shared" si="33"/>
        <v/>
      </c>
      <c r="Y1083" s="1">
        <v>2589</v>
      </c>
    </row>
    <row r="1084" spans="1:25" ht="38.25" x14ac:dyDescent="0.2">
      <c r="A1084" s="1" t="s">
        <v>6418</v>
      </c>
      <c r="B1084" s="1" t="s">
        <v>6253</v>
      </c>
      <c r="C1084" s="1" t="s">
        <v>6419</v>
      </c>
      <c r="D1084" s="1" t="s">
        <v>6395</v>
      </c>
      <c r="E1084" s="1" t="s">
        <v>6420</v>
      </c>
      <c r="F1084" s="1" t="s">
        <v>555</v>
      </c>
      <c r="G1084" s="1" t="s">
        <v>6421</v>
      </c>
      <c r="H1084" s="1" t="s">
        <v>38</v>
      </c>
      <c r="I1084" s="1" t="s">
        <v>38</v>
      </c>
      <c r="J1084" s="1" t="s">
        <v>6422</v>
      </c>
      <c r="K1084" s="13" t="s">
        <v>907</v>
      </c>
      <c r="M1084" s="1" t="s">
        <v>38</v>
      </c>
      <c r="N1084" s="1" t="s">
        <v>559</v>
      </c>
      <c r="O1084" s="1" t="s">
        <v>2236</v>
      </c>
      <c r="P1084" s="1">
        <v>1899</v>
      </c>
      <c r="Q1084" s="1" t="s">
        <v>542</v>
      </c>
      <c r="R1084" s="1" t="s">
        <v>542</v>
      </c>
      <c r="T1084" s="1" t="s">
        <v>6423</v>
      </c>
      <c r="U1084" s="14" t="str">
        <f t="shared" si="32"/>
        <v/>
      </c>
      <c r="V1084" s="14" t="str">
        <f t="shared" si="33"/>
        <v/>
      </c>
      <c r="Y1084" s="1">
        <v>2590</v>
      </c>
    </row>
    <row r="1085" spans="1:25" ht="38.25" x14ac:dyDescent="0.2">
      <c r="A1085" s="1" t="s">
        <v>6424</v>
      </c>
      <c r="B1085" s="1" t="s">
        <v>6253</v>
      </c>
      <c r="C1085" s="1" t="s">
        <v>6425</v>
      </c>
      <c r="D1085" s="1" t="s">
        <v>6426</v>
      </c>
      <c r="E1085" s="1" t="s">
        <v>6427</v>
      </c>
      <c r="F1085" s="1" t="s">
        <v>555</v>
      </c>
      <c r="G1085" s="1" t="s">
        <v>6428</v>
      </c>
      <c r="H1085" s="1" t="s">
        <v>38</v>
      </c>
      <c r="I1085" s="1" t="s">
        <v>38</v>
      </c>
      <c r="J1085" s="1" t="s">
        <v>6429</v>
      </c>
      <c r="K1085" s="13" t="s">
        <v>2564</v>
      </c>
      <c r="M1085" s="1" t="s">
        <v>38</v>
      </c>
      <c r="N1085" s="1" t="s">
        <v>559</v>
      </c>
      <c r="O1085" s="1" t="s">
        <v>1019</v>
      </c>
      <c r="P1085" s="1">
        <v>1888</v>
      </c>
      <c r="Q1085" s="1" t="s">
        <v>634</v>
      </c>
      <c r="R1085" s="1" t="s">
        <v>528</v>
      </c>
      <c r="T1085" s="1" t="s">
        <v>6430</v>
      </c>
      <c r="U1085" s="14" t="str">
        <f t="shared" si="32"/>
        <v/>
      </c>
      <c r="V1085" s="14" t="str">
        <f t="shared" si="33"/>
        <v/>
      </c>
      <c r="Y1085" s="1">
        <v>2591</v>
      </c>
    </row>
    <row r="1086" spans="1:25" ht="38.25" x14ac:dyDescent="0.2">
      <c r="A1086" s="1" t="s">
        <v>6431</v>
      </c>
      <c r="B1086" s="1" t="s">
        <v>6253</v>
      </c>
      <c r="C1086" s="1" t="s">
        <v>6425</v>
      </c>
      <c r="D1086" s="1" t="s">
        <v>6426</v>
      </c>
      <c r="E1086" s="1" t="s">
        <v>6427</v>
      </c>
      <c r="F1086" s="1" t="s">
        <v>555</v>
      </c>
      <c r="G1086" s="1" t="s">
        <v>6428</v>
      </c>
      <c r="H1086" s="1" t="s">
        <v>38</v>
      </c>
      <c r="I1086" s="1" t="s">
        <v>38</v>
      </c>
      <c r="J1086" s="1" t="s">
        <v>6429</v>
      </c>
      <c r="K1086" s="13" t="s">
        <v>2564</v>
      </c>
      <c r="M1086" s="1" t="s">
        <v>38</v>
      </c>
      <c r="N1086" s="1" t="s">
        <v>559</v>
      </c>
      <c r="O1086" s="1" t="s">
        <v>1019</v>
      </c>
      <c r="P1086" s="1">
        <v>1888</v>
      </c>
      <c r="Q1086" s="1" t="s">
        <v>634</v>
      </c>
      <c r="R1086" s="1" t="s">
        <v>528</v>
      </c>
      <c r="T1086" s="1" t="s">
        <v>6430</v>
      </c>
      <c r="U1086" s="14" t="str">
        <f t="shared" si="32"/>
        <v/>
      </c>
      <c r="V1086" s="14" t="str">
        <f t="shared" si="33"/>
        <v/>
      </c>
      <c r="Y1086" s="1">
        <v>2592</v>
      </c>
    </row>
    <row r="1087" spans="1:25" ht="38.25" x14ac:dyDescent="0.2">
      <c r="A1087" s="1" t="s">
        <v>6432</v>
      </c>
      <c r="B1087" s="1" t="s">
        <v>6253</v>
      </c>
      <c r="C1087" s="1" t="s">
        <v>6433</v>
      </c>
      <c r="D1087" s="1" t="s">
        <v>4322</v>
      </c>
      <c r="E1087" s="1" t="s">
        <v>6434</v>
      </c>
      <c r="F1087" s="1" t="s">
        <v>577</v>
      </c>
      <c r="G1087" s="1" t="s">
        <v>6435</v>
      </c>
      <c r="H1087" s="1">
        <v>510100</v>
      </c>
      <c r="I1087" s="1">
        <v>61270</v>
      </c>
      <c r="J1087" s="1" t="s">
        <v>516</v>
      </c>
      <c r="K1087" s="13" t="s">
        <v>3314</v>
      </c>
      <c r="L1087" s="1" t="s">
        <v>2243</v>
      </c>
      <c r="M1087" s="1" t="s">
        <v>6436</v>
      </c>
      <c r="N1087" s="1" t="s">
        <v>841</v>
      </c>
      <c r="O1087" s="1" t="s">
        <v>6437</v>
      </c>
      <c r="P1087" s="1">
        <v>1894</v>
      </c>
      <c r="Q1087" s="1" t="s">
        <v>634</v>
      </c>
      <c r="R1087" s="1" t="s">
        <v>542</v>
      </c>
      <c r="T1087" s="1" t="s">
        <v>6438</v>
      </c>
      <c r="U1087" s="14" t="str">
        <f t="shared" si="32"/>
        <v/>
      </c>
      <c r="V1087" s="14" t="str">
        <f t="shared" si="33"/>
        <v/>
      </c>
      <c r="Y1087" s="1">
        <v>2593</v>
      </c>
    </row>
    <row r="1088" spans="1:25" ht="38.25" x14ac:dyDescent="0.2">
      <c r="A1088" s="1" t="s">
        <v>6439</v>
      </c>
      <c r="B1088" s="1" t="s">
        <v>6253</v>
      </c>
      <c r="C1088" s="1" t="s">
        <v>6440</v>
      </c>
      <c r="D1088" s="1" t="s">
        <v>4322</v>
      </c>
      <c r="E1088" s="1" t="s">
        <v>6441</v>
      </c>
      <c r="F1088" s="1" t="s">
        <v>555</v>
      </c>
      <c r="G1088" s="1" t="s">
        <v>6442</v>
      </c>
      <c r="H1088" s="1" t="s">
        <v>38</v>
      </c>
      <c r="I1088" s="1" t="s">
        <v>38</v>
      </c>
      <c r="J1088" s="1" t="s">
        <v>6422</v>
      </c>
      <c r="K1088" s="13" t="s">
        <v>1582</v>
      </c>
      <c r="M1088" s="1" t="s">
        <v>38</v>
      </c>
      <c r="N1088" s="1" t="s">
        <v>559</v>
      </c>
      <c r="O1088" s="1" t="s">
        <v>2236</v>
      </c>
      <c r="P1088" s="1">
        <v>1904</v>
      </c>
      <c r="Q1088" s="1" t="s">
        <v>542</v>
      </c>
      <c r="R1088" s="1" t="s">
        <v>542</v>
      </c>
      <c r="T1088" s="1" t="s">
        <v>6443</v>
      </c>
      <c r="U1088" s="14" t="str">
        <f t="shared" si="32"/>
        <v/>
      </c>
      <c r="V1088" s="14" t="str">
        <f t="shared" si="33"/>
        <v/>
      </c>
      <c r="Y1088" s="1">
        <v>2594</v>
      </c>
    </row>
    <row r="1089" spans="1:25" ht="38.25" x14ac:dyDescent="0.2">
      <c r="A1089" s="1" t="s">
        <v>6444</v>
      </c>
      <c r="B1089" s="1" t="s">
        <v>6253</v>
      </c>
      <c r="C1089" s="1" t="s">
        <v>6445</v>
      </c>
      <c r="D1089" s="1" t="s">
        <v>4322</v>
      </c>
      <c r="E1089" s="1" t="s">
        <v>6446</v>
      </c>
      <c r="F1089" s="1" t="s">
        <v>536</v>
      </c>
      <c r="G1089" s="1" t="s">
        <v>6447</v>
      </c>
      <c r="H1089" s="1" t="s">
        <v>38</v>
      </c>
      <c r="J1089" s="1" t="s">
        <v>516</v>
      </c>
      <c r="K1089" s="13" t="s">
        <v>897</v>
      </c>
      <c r="L1089" s="1" t="s">
        <v>558</v>
      </c>
      <c r="M1089" s="1" t="s">
        <v>38</v>
      </c>
      <c r="N1089" s="1" t="s">
        <v>985</v>
      </c>
      <c r="O1089" s="1" t="s">
        <v>2236</v>
      </c>
      <c r="P1089" s="1">
        <v>1913</v>
      </c>
      <c r="Q1089" s="1" t="s">
        <v>542</v>
      </c>
      <c r="R1089" s="1" t="s">
        <v>736</v>
      </c>
      <c r="S1089" s="1" t="s">
        <v>6448</v>
      </c>
      <c r="T1089" s="1" t="s">
        <v>6449</v>
      </c>
      <c r="U1089" s="14" t="str">
        <f t="shared" si="32"/>
        <v>https://diju.ch/f/notices/detail/7075-moulin-grillon-centrale-hydroelectrique-saint-ursanne-des-1893</v>
      </c>
      <c r="V1089" s="14" t="str">
        <f t="shared" si="33"/>
        <v/>
      </c>
      <c r="W1089" s="1" t="s">
        <v>39</v>
      </c>
      <c r="X1089" s="1" t="s">
        <v>38</v>
      </c>
      <c r="Y1089" s="1">
        <v>2595</v>
      </c>
    </row>
    <row r="1090" spans="1:25" ht="38.25" x14ac:dyDescent="0.2">
      <c r="A1090" s="1" t="s">
        <v>6450</v>
      </c>
      <c r="B1090" s="1" t="s">
        <v>6253</v>
      </c>
      <c r="C1090" s="1" t="s">
        <v>6445</v>
      </c>
      <c r="D1090" s="1" t="s">
        <v>4322</v>
      </c>
      <c r="E1090" s="1" t="s">
        <v>6451</v>
      </c>
      <c r="F1090" s="1" t="s">
        <v>555</v>
      </c>
      <c r="G1090" s="1" t="s">
        <v>6452</v>
      </c>
      <c r="H1090" s="1" t="s">
        <v>38</v>
      </c>
      <c r="I1090" s="1" t="s">
        <v>38</v>
      </c>
      <c r="J1090" s="1" t="s">
        <v>6422</v>
      </c>
      <c r="K1090" s="13" t="s">
        <v>1195</v>
      </c>
      <c r="M1090" s="1" t="s">
        <v>38</v>
      </c>
      <c r="N1090" s="1" t="s">
        <v>559</v>
      </c>
      <c r="O1090" s="1" t="s">
        <v>6453</v>
      </c>
      <c r="P1090" s="1">
        <v>1903</v>
      </c>
      <c r="Q1090" s="1" t="s">
        <v>634</v>
      </c>
      <c r="R1090" s="1" t="s">
        <v>528</v>
      </c>
      <c r="T1090" s="1" t="s">
        <v>6454</v>
      </c>
      <c r="U1090" s="14" t="str">
        <f t="shared" si="32"/>
        <v/>
      </c>
      <c r="V1090" s="14" t="str">
        <f t="shared" si="33"/>
        <v/>
      </c>
      <c r="Y1090" s="1">
        <v>2596</v>
      </c>
    </row>
    <row r="1091" spans="1:25" ht="38.25" x14ac:dyDescent="0.2">
      <c r="A1091" s="1" t="s">
        <v>6455</v>
      </c>
      <c r="B1091" s="1" t="s">
        <v>6253</v>
      </c>
      <c r="C1091" s="1" t="s">
        <v>6445</v>
      </c>
      <c r="D1091" s="1" t="s">
        <v>4322</v>
      </c>
      <c r="E1091" s="1" t="s">
        <v>6456</v>
      </c>
      <c r="F1091" s="1" t="s">
        <v>555</v>
      </c>
      <c r="G1091" s="1" t="s">
        <v>6457</v>
      </c>
      <c r="H1091" s="1" t="s">
        <v>38</v>
      </c>
      <c r="I1091" s="1" t="s">
        <v>38</v>
      </c>
      <c r="J1091" s="1" t="s">
        <v>4474</v>
      </c>
      <c r="K1091" s="13" t="s">
        <v>784</v>
      </c>
      <c r="M1091" s="1" t="s">
        <v>38</v>
      </c>
      <c r="N1091" s="1" t="s">
        <v>559</v>
      </c>
      <c r="O1091" s="1" t="s">
        <v>5674</v>
      </c>
      <c r="Q1091" s="1" t="s">
        <v>634</v>
      </c>
      <c r="R1091" s="1" t="s">
        <v>528</v>
      </c>
      <c r="T1091" s="1" t="s">
        <v>6458</v>
      </c>
      <c r="U1091" s="14" t="str">
        <f t="shared" si="32"/>
        <v/>
      </c>
      <c r="V1091" s="14" t="str">
        <f t="shared" si="33"/>
        <v/>
      </c>
      <c r="Y1091" s="1">
        <v>2597</v>
      </c>
    </row>
    <row r="1092" spans="1:25" ht="38.25" x14ac:dyDescent="0.2">
      <c r="A1092" s="1" t="s">
        <v>6932</v>
      </c>
      <c r="B1092" s="1" t="s">
        <v>6253</v>
      </c>
      <c r="C1092" s="1" t="s">
        <v>6379</v>
      </c>
      <c r="D1092" s="1" t="s">
        <v>6255</v>
      </c>
      <c r="E1092" s="1" t="s">
        <v>6933</v>
      </c>
      <c r="F1092" s="1" t="s">
        <v>536</v>
      </c>
      <c r="G1092" s="1" t="s">
        <v>6934</v>
      </c>
      <c r="H1092" s="1" t="s">
        <v>38</v>
      </c>
      <c r="I1092" s="1">
        <v>9586</v>
      </c>
      <c r="J1092" s="1" t="s">
        <v>619</v>
      </c>
      <c r="K1092" s="13" t="s">
        <v>1109</v>
      </c>
      <c r="L1092" s="1" t="s">
        <v>6935</v>
      </c>
      <c r="M1092" s="1" t="s">
        <v>6936</v>
      </c>
      <c r="N1092" s="1" t="s">
        <v>985</v>
      </c>
      <c r="P1092" s="1" t="s">
        <v>38</v>
      </c>
      <c r="Q1092" s="1" t="s">
        <v>542</v>
      </c>
      <c r="R1092" s="1" t="s">
        <v>528</v>
      </c>
      <c r="T1092" s="1" t="s">
        <v>6937</v>
      </c>
      <c r="U1092" s="14" t="str">
        <f t="shared" ref="U1092:U1109" si="34">HYPERLINK(W1092)</f>
        <v/>
      </c>
      <c r="V1092" s="14" t="str">
        <f t="shared" ref="V1092:V1109" si="35">HYPERLINK(X1092)</f>
        <v/>
      </c>
      <c r="Y1092" s="1">
        <v>2598</v>
      </c>
    </row>
    <row r="1093" spans="1:25" s="4" customFormat="1" ht="38.25" x14ac:dyDescent="0.2">
      <c r="A1093" s="1" t="s">
        <v>6938</v>
      </c>
      <c r="B1093" s="1" t="s">
        <v>6253</v>
      </c>
      <c r="C1093" s="1" t="s">
        <v>6298</v>
      </c>
      <c r="D1093" s="1" t="s">
        <v>6255</v>
      </c>
      <c r="E1093" s="1" t="s">
        <v>6939</v>
      </c>
      <c r="F1093" s="1" t="s">
        <v>555</v>
      </c>
      <c r="G1093" s="1" t="s">
        <v>6940</v>
      </c>
      <c r="H1093" s="1" t="s">
        <v>38</v>
      </c>
      <c r="I1093" s="1" t="s">
        <v>38</v>
      </c>
      <c r="J1093" s="1" t="s">
        <v>6941</v>
      </c>
      <c r="K1093" s="13" t="s">
        <v>726</v>
      </c>
      <c r="L1093" s="1"/>
      <c r="M1093" s="1" t="s">
        <v>38</v>
      </c>
      <c r="N1093" s="1" t="s">
        <v>559</v>
      </c>
      <c r="O1093" s="1"/>
      <c r="P1093" s="1" t="s">
        <v>38</v>
      </c>
      <c r="Q1093" s="1" t="s">
        <v>542</v>
      </c>
      <c r="R1093" s="1" t="s">
        <v>528</v>
      </c>
      <c r="S1093" s="1"/>
      <c r="T1093" s="1" t="s">
        <v>6942</v>
      </c>
      <c r="U1093" s="14" t="str">
        <f t="shared" si="34"/>
        <v/>
      </c>
      <c r="V1093" s="14" t="str">
        <f t="shared" si="35"/>
        <v/>
      </c>
      <c r="W1093" s="1"/>
      <c r="X1093" s="1"/>
      <c r="Y1093" s="1">
        <v>2599</v>
      </c>
    </row>
    <row r="1094" spans="1:25" ht="38.25" x14ac:dyDescent="0.2">
      <c r="A1094" s="1" t="s">
        <v>6947</v>
      </c>
      <c r="B1094" s="1" t="s">
        <v>6253</v>
      </c>
      <c r="C1094" s="1" t="s">
        <v>6948</v>
      </c>
      <c r="D1094" s="1" t="s">
        <v>6255</v>
      </c>
      <c r="E1094" s="1" t="s">
        <v>6949</v>
      </c>
      <c r="F1094" s="1" t="s">
        <v>555</v>
      </c>
      <c r="G1094" s="1" t="s">
        <v>6950</v>
      </c>
      <c r="H1094" s="1" t="s">
        <v>38</v>
      </c>
      <c r="I1094" s="1" t="s">
        <v>38</v>
      </c>
      <c r="J1094" s="1" t="s">
        <v>6951</v>
      </c>
      <c r="K1094" s="13" t="s">
        <v>557</v>
      </c>
      <c r="M1094" s="1" t="s">
        <v>38</v>
      </c>
      <c r="N1094" s="1" t="s">
        <v>559</v>
      </c>
      <c r="P1094" s="1" t="s">
        <v>38</v>
      </c>
      <c r="Q1094" s="1" t="s">
        <v>542</v>
      </c>
      <c r="R1094" s="1" t="s">
        <v>543</v>
      </c>
      <c r="S1094" s="1" t="s">
        <v>6952</v>
      </c>
      <c r="T1094" s="1" t="s">
        <v>6953</v>
      </c>
      <c r="U1094" s="14" t="str">
        <f t="shared" si="34"/>
        <v/>
      </c>
      <c r="V1094" s="14" t="str">
        <f t="shared" si="35"/>
        <v/>
      </c>
      <c r="Y1094" s="1">
        <v>2600</v>
      </c>
    </row>
    <row r="1095" spans="1:25" ht="38.25" x14ac:dyDescent="0.2">
      <c r="A1095" s="1" t="s">
        <v>6954</v>
      </c>
      <c r="B1095" s="1" t="s">
        <v>6253</v>
      </c>
      <c r="C1095" s="1" t="s">
        <v>6290</v>
      </c>
      <c r="D1095" s="1" t="s">
        <v>6955</v>
      </c>
      <c r="E1095" s="1" t="s">
        <v>6956</v>
      </c>
      <c r="F1095" s="1" t="s">
        <v>555</v>
      </c>
      <c r="G1095" s="1" t="s">
        <v>6957</v>
      </c>
      <c r="H1095" s="1" t="s">
        <v>38</v>
      </c>
      <c r="I1095" s="1" t="s">
        <v>38</v>
      </c>
      <c r="J1095" s="1" t="s">
        <v>4365</v>
      </c>
      <c r="K1095" s="13" t="s">
        <v>737</v>
      </c>
      <c r="M1095" s="1" t="s">
        <v>38</v>
      </c>
      <c r="N1095" s="1" t="s">
        <v>542</v>
      </c>
      <c r="P1095" s="1" t="s">
        <v>38</v>
      </c>
      <c r="Q1095" s="1" t="s">
        <v>542</v>
      </c>
      <c r="R1095" s="1" t="s">
        <v>736</v>
      </c>
      <c r="S1095" s="1" t="s">
        <v>6958</v>
      </c>
      <c r="T1095" s="1" t="s">
        <v>6959</v>
      </c>
      <c r="U1095" s="14" t="str">
        <f t="shared" si="34"/>
        <v/>
      </c>
      <c r="V1095" s="14" t="str">
        <f t="shared" si="35"/>
        <v/>
      </c>
      <c r="Y1095" s="1">
        <v>2601</v>
      </c>
    </row>
    <row r="1096" spans="1:25" ht="38.25" x14ac:dyDescent="0.2">
      <c r="A1096" s="1" t="s">
        <v>6960</v>
      </c>
      <c r="B1096" s="1" t="s">
        <v>6253</v>
      </c>
      <c r="C1096" s="1" t="s">
        <v>6290</v>
      </c>
      <c r="D1096" s="1" t="s">
        <v>6955</v>
      </c>
      <c r="E1096" s="1" t="s">
        <v>6961</v>
      </c>
      <c r="F1096" s="1" t="s">
        <v>555</v>
      </c>
      <c r="G1096" s="1" t="s">
        <v>6962</v>
      </c>
      <c r="H1096" s="1" t="s">
        <v>38</v>
      </c>
      <c r="I1096" s="1" t="s">
        <v>38</v>
      </c>
      <c r="J1096" s="1" t="s">
        <v>2257</v>
      </c>
      <c r="K1096" s="13" t="s">
        <v>737</v>
      </c>
      <c r="M1096" s="1" t="s">
        <v>38</v>
      </c>
      <c r="N1096" s="1" t="s">
        <v>542</v>
      </c>
      <c r="P1096" s="1" t="s">
        <v>38</v>
      </c>
      <c r="Q1096" s="1" t="s">
        <v>542</v>
      </c>
      <c r="R1096" s="1" t="s">
        <v>736</v>
      </c>
      <c r="S1096" s="1" t="s">
        <v>6958</v>
      </c>
      <c r="T1096" s="1" t="s">
        <v>6963</v>
      </c>
      <c r="U1096" s="14" t="str">
        <f t="shared" si="34"/>
        <v/>
      </c>
      <c r="V1096" s="14" t="str">
        <f t="shared" si="35"/>
        <v/>
      </c>
      <c r="Y1096" s="1">
        <v>2602</v>
      </c>
    </row>
    <row r="1097" spans="1:25" s="3" customFormat="1" ht="38.25" x14ac:dyDescent="0.2">
      <c r="A1097" s="1" t="s">
        <v>6964</v>
      </c>
      <c r="B1097" s="1" t="s">
        <v>6253</v>
      </c>
      <c r="C1097" s="1" t="s">
        <v>6290</v>
      </c>
      <c r="D1097" s="1" t="s">
        <v>6955</v>
      </c>
      <c r="E1097" s="1" t="s">
        <v>6965</v>
      </c>
      <c r="F1097" s="1" t="s">
        <v>555</v>
      </c>
      <c r="G1097" s="1" t="s">
        <v>6966</v>
      </c>
      <c r="H1097" s="1" t="s">
        <v>38</v>
      </c>
      <c r="I1097" s="1" t="s">
        <v>38</v>
      </c>
      <c r="J1097" s="1" t="s">
        <v>3280</v>
      </c>
      <c r="K1097" s="13" t="s">
        <v>737</v>
      </c>
      <c r="L1097" s="1"/>
      <c r="M1097" s="1" t="s">
        <v>38</v>
      </c>
      <c r="N1097" s="1" t="s">
        <v>542</v>
      </c>
      <c r="O1097" s="1"/>
      <c r="P1097" s="1" t="s">
        <v>38</v>
      </c>
      <c r="Q1097" s="1" t="s">
        <v>542</v>
      </c>
      <c r="R1097" s="1" t="s">
        <v>528</v>
      </c>
      <c r="S1097" s="1"/>
      <c r="T1097" s="1" t="s">
        <v>6967</v>
      </c>
      <c r="U1097" s="14" t="str">
        <f t="shared" si="34"/>
        <v/>
      </c>
      <c r="V1097" s="14" t="str">
        <f t="shared" si="35"/>
        <v/>
      </c>
      <c r="W1097" s="1"/>
      <c r="X1097" s="1"/>
      <c r="Y1097" s="1">
        <v>2604</v>
      </c>
    </row>
    <row r="1098" spans="1:25" ht="38.25" x14ac:dyDescent="0.2">
      <c r="A1098" s="1" t="s">
        <v>6968</v>
      </c>
      <c r="B1098" s="1" t="s">
        <v>6253</v>
      </c>
      <c r="C1098" s="1" t="s">
        <v>6394</v>
      </c>
      <c r="D1098" s="1" t="s">
        <v>6395</v>
      </c>
      <c r="E1098" s="1" t="s">
        <v>6969</v>
      </c>
      <c r="F1098" s="1" t="s">
        <v>555</v>
      </c>
      <c r="G1098" s="1" t="s">
        <v>6970</v>
      </c>
      <c r="H1098" s="1" t="s">
        <v>38</v>
      </c>
      <c r="I1098" s="1" t="s">
        <v>38</v>
      </c>
      <c r="J1098" s="1" t="s">
        <v>6971</v>
      </c>
      <c r="K1098" s="13" t="s">
        <v>557</v>
      </c>
      <c r="M1098" s="1" t="s">
        <v>38</v>
      </c>
      <c r="N1098" s="1" t="s">
        <v>559</v>
      </c>
      <c r="P1098" s="1" t="s">
        <v>38</v>
      </c>
      <c r="Q1098" s="1" t="s">
        <v>542</v>
      </c>
      <c r="R1098" s="1" t="s">
        <v>542</v>
      </c>
      <c r="T1098" s="1" t="s">
        <v>6972</v>
      </c>
      <c r="U1098" s="14" t="str">
        <f t="shared" si="34"/>
        <v/>
      </c>
      <c r="V1098" s="14" t="str">
        <f t="shared" si="35"/>
        <v/>
      </c>
      <c r="Y1098" s="1">
        <v>2605</v>
      </c>
    </row>
    <row r="1099" spans="1:25" s="3" customFormat="1" ht="38.25" x14ac:dyDescent="0.2">
      <c r="A1099" s="1" t="s">
        <v>6973</v>
      </c>
      <c r="B1099" s="1" t="s">
        <v>6253</v>
      </c>
      <c r="C1099" s="1" t="s">
        <v>6394</v>
      </c>
      <c r="D1099" s="1" t="s">
        <v>6395</v>
      </c>
      <c r="E1099" s="1" t="s">
        <v>6974</v>
      </c>
      <c r="F1099" s="1" t="s">
        <v>555</v>
      </c>
      <c r="G1099" s="1" t="s">
        <v>6975</v>
      </c>
      <c r="H1099" s="1" t="s">
        <v>38</v>
      </c>
      <c r="I1099" s="1" t="s">
        <v>38</v>
      </c>
      <c r="J1099" s="1" t="s">
        <v>3030</v>
      </c>
      <c r="K1099" s="13" t="s">
        <v>737</v>
      </c>
      <c r="L1099" s="1"/>
      <c r="M1099" s="1" t="s">
        <v>38</v>
      </c>
      <c r="N1099" s="1" t="s">
        <v>559</v>
      </c>
      <c r="O1099" s="1"/>
      <c r="P1099" s="1" t="s">
        <v>38</v>
      </c>
      <c r="Q1099" s="1" t="s">
        <v>542</v>
      </c>
      <c r="R1099" s="1" t="s">
        <v>542</v>
      </c>
      <c r="S1099" s="1"/>
      <c r="T1099" s="1" t="s">
        <v>6976</v>
      </c>
      <c r="U1099" s="14" t="str">
        <f t="shared" si="34"/>
        <v/>
      </c>
      <c r="V1099" s="14" t="str">
        <f t="shared" si="35"/>
        <v/>
      </c>
      <c r="W1099" s="1"/>
      <c r="X1099" s="1"/>
      <c r="Y1099" s="1">
        <v>2607</v>
      </c>
    </row>
    <row r="1100" spans="1:25" ht="38.25" x14ac:dyDescent="0.2">
      <c r="A1100" s="1" t="s">
        <v>6977</v>
      </c>
      <c r="B1100" s="1" t="s">
        <v>6253</v>
      </c>
      <c r="C1100" s="1" t="s">
        <v>6298</v>
      </c>
      <c r="D1100" s="1" t="s">
        <v>6978</v>
      </c>
      <c r="E1100" s="1" t="s">
        <v>6979</v>
      </c>
      <c r="F1100" s="1" t="s">
        <v>555</v>
      </c>
      <c r="G1100" s="1" t="s">
        <v>6980</v>
      </c>
      <c r="H1100" s="1" t="s">
        <v>38</v>
      </c>
      <c r="I1100" s="1" t="s">
        <v>38</v>
      </c>
      <c r="J1100" s="1" t="s">
        <v>3162</v>
      </c>
      <c r="K1100" s="13" t="s">
        <v>989</v>
      </c>
      <c r="M1100" s="1" t="s">
        <v>38</v>
      </c>
      <c r="N1100" s="1" t="s">
        <v>559</v>
      </c>
      <c r="P1100" s="1" t="s">
        <v>38</v>
      </c>
      <c r="Q1100" s="1" t="s">
        <v>542</v>
      </c>
      <c r="R1100" s="1" t="s">
        <v>528</v>
      </c>
      <c r="T1100" s="1" t="s">
        <v>6981</v>
      </c>
      <c r="U1100" s="14" t="str">
        <f t="shared" si="34"/>
        <v/>
      </c>
      <c r="V1100" s="14" t="str">
        <f t="shared" si="35"/>
        <v/>
      </c>
      <c r="Y1100" s="1">
        <v>2608</v>
      </c>
    </row>
    <row r="1101" spans="1:25" s="2" customFormat="1" ht="38.25" x14ac:dyDescent="0.2">
      <c r="A1101" s="1" t="s">
        <v>6982</v>
      </c>
      <c r="B1101" s="1" t="s">
        <v>6253</v>
      </c>
      <c r="C1101" s="1" t="s">
        <v>6440</v>
      </c>
      <c r="D1101" s="1" t="s">
        <v>6983</v>
      </c>
      <c r="E1101" s="1" t="s">
        <v>6984</v>
      </c>
      <c r="F1101" s="1" t="s">
        <v>615</v>
      </c>
      <c r="G1101" s="1" t="s">
        <v>6985</v>
      </c>
      <c r="H1101" s="1" t="s">
        <v>38</v>
      </c>
      <c r="I1101" s="1" t="s">
        <v>38</v>
      </c>
      <c r="J1101" s="1" t="s">
        <v>4474</v>
      </c>
      <c r="K1101" s="13" t="s">
        <v>624</v>
      </c>
      <c r="L1101" s="1"/>
      <c r="M1101" s="1" t="s">
        <v>38</v>
      </c>
      <c r="N1101" s="1" t="s">
        <v>542</v>
      </c>
      <c r="O1101" s="1"/>
      <c r="P1101" s="1" t="s">
        <v>38</v>
      </c>
      <c r="Q1101" s="1" t="s">
        <v>542</v>
      </c>
      <c r="R1101" s="1" t="s">
        <v>542</v>
      </c>
      <c r="S1101" s="1"/>
      <c r="T1101" s="1" t="s">
        <v>6986</v>
      </c>
      <c r="U1101" s="14" t="str">
        <f t="shared" si="34"/>
        <v/>
      </c>
      <c r="V1101" s="14" t="str">
        <f t="shared" si="35"/>
        <v/>
      </c>
      <c r="W1101" s="1"/>
      <c r="X1101" s="1"/>
      <c r="Y1101" s="1">
        <v>2610</v>
      </c>
    </row>
    <row r="1102" spans="1:25" ht="38.25" x14ac:dyDescent="0.2">
      <c r="A1102" s="1" t="s">
        <v>6987</v>
      </c>
      <c r="B1102" s="1" t="s">
        <v>6253</v>
      </c>
      <c r="C1102" s="1" t="s">
        <v>6440</v>
      </c>
      <c r="D1102" s="1" t="s">
        <v>6988</v>
      </c>
      <c r="E1102" s="1" t="s">
        <v>6989</v>
      </c>
      <c r="F1102" s="1" t="s">
        <v>555</v>
      </c>
      <c r="G1102" s="1" t="s">
        <v>6990</v>
      </c>
      <c r="H1102" s="1" t="s">
        <v>38</v>
      </c>
      <c r="I1102" s="1" t="s">
        <v>38</v>
      </c>
      <c r="J1102" s="1" t="s">
        <v>4474</v>
      </c>
      <c r="K1102" s="13" t="s">
        <v>737</v>
      </c>
      <c r="M1102" s="1" t="s">
        <v>38</v>
      </c>
      <c r="N1102" s="1" t="s">
        <v>542</v>
      </c>
      <c r="P1102" s="1" t="s">
        <v>38</v>
      </c>
      <c r="Q1102" s="1" t="s">
        <v>542</v>
      </c>
      <c r="R1102" s="1" t="s">
        <v>542</v>
      </c>
      <c r="T1102" s="1" t="s">
        <v>6991</v>
      </c>
      <c r="U1102" s="14" t="str">
        <f t="shared" si="34"/>
        <v/>
      </c>
      <c r="V1102" s="14" t="str">
        <f t="shared" si="35"/>
        <v/>
      </c>
      <c r="Y1102" s="1">
        <v>2611</v>
      </c>
    </row>
    <row r="1103" spans="1:25" ht="38.25" x14ac:dyDescent="0.2">
      <c r="A1103" s="1" t="s">
        <v>6992</v>
      </c>
      <c r="B1103" s="1" t="s">
        <v>6253</v>
      </c>
      <c r="C1103" s="1" t="s">
        <v>6993</v>
      </c>
      <c r="D1103" s="1" t="s">
        <v>6994</v>
      </c>
      <c r="E1103" s="1" t="s">
        <v>6995</v>
      </c>
      <c r="F1103" s="1" t="s">
        <v>555</v>
      </c>
      <c r="G1103" s="1" t="s">
        <v>38</v>
      </c>
      <c r="H1103" s="1" t="s">
        <v>38</v>
      </c>
      <c r="I1103" s="1" t="s">
        <v>38</v>
      </c>
      <c r="J1103" s="1" t="s">
        <v>4474</v>
      </c>
      <c r="K1103" s="13" t="s">
        <v>557</v>
      </c>
      <c r="M1103" s="1" t="s">
        <v>38</v>
      </c>
      <c r="N1103" s="1" t="s">
        <v>559</v>
      </c>
      <c r="P1103" s="1" t="s">
        <v>38</v>
      </c>
      <c r="Q1103" s="1" t="s">
        <v>542</v>
      </c>
      <c r="R1103" s="1" t="s">
        <v>542</v>
      </c>
      <c r="T1103" s="1" t="s">
        <v>6996</v>
      </c>
      <c r="U1103" s="14" t="str">
        <f t="shared" si="34"/>
        <v/>
      </c>
      <c r="V1103" s="14" t="str">
        <f t="shared" si="35"/>
        <v/>
      </c>
      <c r="Y1103" s="1">
        <v>2612</v>
      </c>
    </row>
    <row r="1104" spans="1:25" ht="38.25" x14ac:dyDescent="0.2">
      <c r="A1104" s="1" t="s">
        <v>6997</v>
      </c>
      <c r="B1104" s="1" t="s">
        <v>6253</v>
      </c>
      <c r="C1104" s="1" t="s">
        <v>6993</v>
      </c>
      <c r="D1104" s="1" t="s">
        <v>6994</v>
      </c>
      <c r="E1104" s="1" t="s">
        <v>6998</v>
      </c>
      <c r="F1104" s="1" t="s">
        <v>602</v>
      </c>
      <c r="G1104" s="1" t="s">
        <v>6999</v>
      </c>
      <c r="H1104" s="1" t="s">
        <v>38</v>
      </c>
      <c r="I1104" s="1" t="s">
        <v>38</v>
      </c>
      <c r="J1104" s="1" t="s">
        <v>4474</v>
      </c>
      <c r="K1104" s="13" t="s">
        <v>557</v>
      </c>
      <c r="L1104" s="1" t="s">
        <v>558</v>
      </c>
      <c r="M1104" s="1" t="s">
        <v>38</v>
      </c>
      <c r="N1104" s="1" t="s">
        <v>542</v>
      </c>
      <c r="P1104" s="1" t="s">
        <v>38</v>
      </c>
      <c r="Q1104" s="1" t="s">
        <v>542</v>
      </c>
      <c r="R1104" s="1" t="s">
        <v>528</v>
      </c>
      <c r="T1104" s="1" t="s">
        <v>7000</v>
      </c>
      <c r="U1104" s="14" t="str">
        <f t="shared" si="34"/>
        <v/>
      </c>
      <c r="V1104" s="14" t="str">
        <f t="shared" si="35"/>
        <v/>
      </c>
      <c r="Y1104" s="1">
        <v>2613</v>
      </c>
    </row>
    <row r="1105" spans="1:25" ht="38.25" x14ac:dyDescent="0.2">
      <c r="A1105" s="1" t="s">
        <v>7001</v>
      </c>
      <c r="B1105" s="1" t="s">
        <v>6253</v>
      </c>
      <c r="C1105" s="1" t="s">
        <v>7002</v>
      </c>
      <c r="D1105" s="1" t="s">
        <v>7003</v>
      </c>
      <c r="E1105" s="1" t="s">
        <v>7004</v>
      </c>
      <c r="F1105" s="1" t="s">
        <v>555</v>
      </c>
      <c r="H1105" s="1" t="s">
        <v>38</v>
      </c>
      <c r="I1105" s="1" t="s">
        <v>38</v>
      </c>
      <c r="J1105" s="1" t="s">
        <v>3162</v>
      </c>
      <c r="K1105" s="13" t="s">
        <v>947</v>
      </c>
      <c r="M1105" s="1" t="s">
        <v>38</v>
      </c>
      <c r="N1105" s="1" t="s">
        <v>542</v>
      </c>
      <c r="P1105" s="1" t="s">
        <v>38</v>
      </c>
      <c r="Q1105" s="1" t="s">
        <v>542</v>
      </c>
      <c r="R1105" s="1" t="s">
        <v>542</v>
      </c>
      <c r="T1105" s="1" t="s">
        <v>7005</v>
      </c>
      <c r="U1105" s="14" t="str">
        <f t="shared" si="34"/>
        <v/>
      </c>
      <c r="V1105" s="14" t="str">
        <f t="shared" si="35"/>
        <v/>
      </c>
      <c r="Y1105" s="1">
        <v>2614</v>
      </c>
    </row>
    <row r="1106" spans="1:25" ht="38.25" x14ac:dyDescent="0.2">
      <c r="A1106" s="1" t="s">
        <v>7006</v>
      </c>
      <c r="B1106" s="1" t="s">
        <v>6253</v>
      </c>
      <c r="C1106" s="1" t="s">
        <v>7007</v>
      </c>
      <c r="D1106" s="1" t="s">
        <v>7003</v>
      </c>
      <c r="E1106" s="1" t="s">
        <v>7008</v>
      </c>
      <c r="F1106" s="1" t="s">
        <v>555</v>
      </c>
      <c r="H1106" s="1" t="s">
        <v>38</v>
      </c>
      <c r="I1106" s="1" t="s">
        <v>38</v>
      </c>
      <c r="J1106" s="1" t="s">
        <v>6930</v>
      </c>
      <c r="K1106" s="13" t="s">
        <v>737</v>
      </c>
      <c r="M1106" s="1" t="s">
        <v>38</v>
      </c>
      <c r="N1106" s="1" t="s">
        <v>542</v>
      </c>
      <c r="P1106" s="1" t="s">
        <v>38</v>
      </c>
      <c r="Q1106" s="1" t="s">
        <v>542</v>
      </c>
      <c r="R1106" s="1" t="s">
        <v>542</v>
      </c>
      <c r="T1106" s="1" t="s">
        <v>7009</v>
      </c>
      <c r="U1106" s="14" t="str">
        <f t="shared" si="34"/>
        <v/>
      </c>
      <c r="V1106" s="14" t="str">
        <f t="shared" si="35"/>
        <v/>
      </c>
      <c r="Y1106" s="1">
        <v>2615</v>
      </c>
    </row>
    <row r="1107" spans="1:25" ht="38.25" x14ac:dyDescent="0.2">
      <c r="A1107" s="1" t="s">
        <v>7010</v>
      </c>
      <c r="B1107" s="1" t="s">
        <v>6253</v>
      </c>
      <c r="C1107" s="1" t="s">
        <v>7011</v>
      </c>
      <c r="D1107" s="1" t="s">
        <v>7003</v>
      </c>
      <c r="E1107" s="1" t="s">
        <v>7012</v>
      </c>
      <c r="F1107" s="1" t="s">
        <v>555</v>
      </c>
      <c r="H1107" s="1" t="s">
        <v>38</v>
      </c>
      <c r="I1107" s="1" t="s">
        <v>38</v>
      </c>
      <c r="J1107" s="1" t="s">
        <v>7013</v>
      </c>
      <c r="K1107" s="13" t="s">
        <v>737</v>
      </c>
      <c r="M1107" s="1" t="s">
        <v>38</v>
      </c>
      <c r="N1107" s="1" t="s">
        <v>542</v>
      </c>
      <c r="P1107" s="1" t="s">
        <v>38</v>
      </c>
      <c r="Q1107" s="1" t="s">
        <v>542</v>
      </c>
      <c r="R1107" s="1" t="s">
        <v>542</v>
      </c>
      <c r="T1107" s="1" t="s">
        <v>7014</v>
      </c>
      <c r="U1107" s="14" t="str">
        <f t="shared" si="34"/>
        <v/>
      </c>
      <c r="V1107" s="14" t="str">
        <f t="shared" si="35"/>
        <v/>
      </c>
      <c r="Y1107" s="1">
        <v>2616</v>
      </c>
    </row>
    <row r="1108" spans="1:25" ht="38.25" x14ac:dyDescent="0.2">
      <c r="A1108" s="1" t="s">
        <v>7015</v>
      </c>
      <c r="B1108" s="1" t="s">
        <v>6253</v>
      </c>
      <c r="C1108" s="1" t="s">
        <v>7011</v>
      </c>
      <c r="D1108" s="1" t="s">
        <v>7003</v>
      </c>
      <c r="E1108" s="1" t="s">
        <v>7016</v>
      </c>
      <c r="F1108" s="1" t="s">
        <v>555</v>
      </c>
      <c r="H1108" s="1" t="s">
        <v>38</v>
      </c>
      <c r="I1108" s="1" t="s">
        <v>38</v>
      </c>
      <c r="J1108" s="1" t="s">
        <v>7017</v>
      </c>
      <c r="K1108" s="13" t="s">
        <v>557</v>
      </c>
      <c r="M1108" s="1" t="s">
        <v>38</v>
      </c>
      <c r="N1108" s="1" t="s">
        <v>542</v>
      </c>
      <c r="P1108" s="1" t="s">
        <v>38</v>
      </c>
      <c r="Q1108" s="1" t="s">
        <v>542</v>
      </c>
      <c r="R1108" s="1" t="s">
        <v>542</v>
      </c>
      <c r="T1108" s="1" t="s">
        <v>7018</v>
      </c>
      <c r="U1108" s="14" t="str">
        <f t="shared" si="34"/>
        <v/>
      </c>
      <c r="V1108" s="14" t="str">
        <f t="shared" si="35"/>
        <v/>
      </c>
      <c r="Y1108" s="1">
        <v>2617</v>
      </c>
    </row>
    <row r="1109" spans="1:25" ht="38.25" x14ac:dyDescent="0.2">
      <c r="A1109" s="1" t="s">
        <v>7019</v>
      </c>
      <c r="B1109" s="1" t="s">
        <v>6253</v>
      </c>
      <c r="C1109" s="1" t="s">
        <v>7020</v>
      </c>
      <c r="D1109" s="1" t="s">
        <v>7003</v>
      </c>
      <c r="E1109" s="1" t="s">
        <v>7021</v>
      </c>
      <c r="F1109" s="1" t="s">
        <v>555</v>
      </c>
      <c r="H1109" s="1" t="s">
        <v>38</v>
      </c>
      <c r="I1109" s="1" t="s">
        <v>38</v>
      </c>
      <c r="J1109" s="1" t="s">
        <v>4474</v>
      </c>
      <c r="K1109" s="13" t="s">
        <v>1501</v>
      </c>
      <c r="M1109" s="1" t="s">
        <v>38</v>
      </c>
      <c r="N1109" s="1" t="s">
        <v>542</v>
      </c>
      <c r="P1109" s="1" t="s">
        <v>38</v>
      </c>
      <c r="Q1109" s="1" t="s">
        <v>542</v>
      </c>
      <c r="R1109" s="1" t="s">
        <v>542</v>
      </c>
      <c r="T1109" s="1" t="s">
        <v>7022</v>
      </c>
      <c r="U1109" s="14" t="str">
        <f t="shared" si="34"/>
        <v/>
      </c>
      <c r="V1109" s="14" t="str">
        <f t="shared" si="35"/>
        <v/>
      </c>
      <c r="Y1109" s="1">
        <v>2618</v>
      </c>
    </row>
  </sheetData>
  <mergeCells count="1">
    <mergeCell ref="U1:V1"/>
  </mergeCells>
  <conditionalFormatting sqref="F1:F1048576">
    <cfRule type="cellIs" dxfId="17" priority="1" operator="equal">
      <formula>"in Betrieb (neue Anlage, doppelt)"</formula>
    </cfRule>
    <cfRule type="cellIs" dxfId="16" priority="2" operator="equal">
      <formula>"unauffindbar"</formula>
    </cfRule>
    <cfRule type="cellIs" dxfId="15" priority="3" operator="equal">
      <formula>"inexistent"</formula>
    </cfRule>
    <cfRule type="cellIs" dxfId="14" priority="4" operator="equal">
      <formula>"in Betrieb (alte Anlage, doppelt)"</formula>
    </cfRule>
    <cfRule type="cellIs" dxfId="13" priority="5" operator="equal">
      <formula>"unklar"</formula>
    </cfRule>
    <cfRule type="cellIs" dxfId="12" priority="6" operator="equal">
      <formula>"in Betrieb (Museum)"</formula>
    </cfRule>
    <cfRule type="cellIs" dxfId="11" priority="7" operator="equal">
      <formula>"in Betrieb (neue Anlage)"</formula>
    </cfRule>
    <cfRule type="cellIs" dxfId="10" priority="8" operator="equal">
      <formula>"in Betrieb (alte Anlage)"</formula>
    </cfRule>
    <cfRule type="cellIs" dxfId="9" priority="9" operator="equal">
      <formula>"stillgelegt"</formula>
    </cfRule>
  </conditionalFormatting>
  <hyperlinks>
    <hyperlink ref="W1003" r:id="rId1" xr:uid="{ADF9508F-A465-4C66-97C6-94579EC59272}"/>
  </hyperlinks>
  <pageMargins left="0.23622047244094491" right="0.23622047244094491" top="0.74803149606299213" bottom="0.74803149606299213" header="0.31496062992125984" footer="0.31496062992125984"/>
  <pageSetup paperSize="8" scale="53" fitToHeight="0" orientation="landscape" r:id="rId2"/>
  <headerFooter>
    <oddHeader>&amp;LInventar der historischen Wasserkraftanlagen in der Schweiz&amp;C2026&amp;RBundesamt für Energie, Sektion Wasserkraft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C637F-76D1-41C9-AC16-132730962F82}">
  <sheetPr>
    <tabColor rgb="FFFFC000"/>
  </sheetPr>
  <dimension ref="A1:C22"/>
  <sheetViews>
    <sheetView topLeftCell="C1" workbookViewId="0">
      <selection activeCell="C2" sqref="C2"/>
    </sheetView>
  </sheetViews>
  <sheetFormatPr baseColWidth="10" defaultColWidth="11.42578125" defaultRowHeight="12.75" x14ac:dyDescent="0.2"/>
  <cols>
    <col min="1" max="1" width="17.42578125" style="19" customWidth="1"/>
    <col min="2" max="2" width="21.140625" style="19" customWidth="1"/>
    <col min="3" max="3" width="255.5703125" style="19" customWidth="1"/>
    <col min="4" max="16384" width="11.42578125" style="19"/>
  </cols>
  <sheetData>
    <row r="1" spans="1:3" s="20" customFormat="1" x14ac:dyDescent="0.2">
      <c r="A1" s="20" t="s">
        <v>506</v>
      </c>
      <c r="B1" s="20" t="s">
        <v>7094</v>
      </c>
      <c r="C1" s="20" t="s">
        <v>7095</v>
      </c>
    </row>
    <row r="2" spans="1:3" ht="325.5" customHeight="1" x14ac:dyDescent="0.2">
      <c r="A2" s="19">
        <v>1</v>
      </c>
      <c r="B2" s="19" t="s">
        <v>504</v>
      </c>
      <c r="C2" s="19" t="s">
        <v>7100</v>
      </c>
    </row>
    <row r="3" spans="1:3" ht="25.5" x14ac:dyDescent="0.2">
      <c r="A3" s="19">
        <v>2</v>
      </c>
      <c r="B3" s="19" t="s">
        <v>503</v>
      </c>
      <c r="C3" s="19" t="s">
        <v>7096</v>
      </c>
    </row>
    <row r="4" spans="1:3" x14ac:dyDescent="0.2">
      <c r="A4" s="19">
        <v>3</v>
      </c>
      <c r="B4" s="19" t="s">
        <v>502</v>
      </c>
      <c r="C4" s="19" t="s">
        <v>7097</v>
      </c>
    </row>
    <row r="5" spans="1:3" x14ac:dyDescent="0.2">
      <c r="A5" s="19">
        <v>4</v>
      </c>
      <c r="B5" s="19" t="s">
        <v>512</v>
      </c>
      <c r="C5" s="19" t="s">
        <v>7098</v>
      </c>
    </row>
    <row r="6" spans="1:3" ht="163.5" customHeight="1" x14ac:dyDescent="0.2">
      <c r="A6" s="19">
        <v>5</v>
      </c>
      <c r="B6" s="19" t="s">
        <v>501</v>
      </c>
      <c r="C6" s="19" t="s">
        <v>7099</v>
      </c>
    </row>
    <row r="7" spans="1:3" ht="109.5" customHeight="1" x14ac:dyDescent="0.2">
      <c r="A7" s="19">
        <v>6</v>
      </c>
      <c r="B7" s="19" t="s">
        <v>507</v>
      </c>
      <c r="C7" s="19" t="s">
        <v>7122</v>
      </c>
    </row>
    <row r="8" spans="1:3" x14ac:dyDescent="0.2">
      <c r="A8" s="19">
        <v>7</v>
      </c>
      <c r="B8" s="19" t="s">
        <v>499</v>
      </c>
      <c r="C8" s="19" t="s">
        <v>7101</v>
      </c>
    </row>
    <row r="9" spans="1:3" x14ac:dyDescent="0.2">
      <c r="A9" s="19">
        <v>8</v>
      </c>
      <c r="B9" s="19" t="s">
        <v>498</v>
      </c>
      <c r="C9" s="19" t="s">
        <v>7102</v>
      </c>
    </row>
    <row r="10" spans="1:3" x14ac:dyDescent="0.2">
      <c r="A10" s="19">
        <v>9</v>
      </c>
      <c r="B10" s="19" t="s">
        <v>497</v>
      </c>
      <c r="C10" s="19" t="s">
        <v>7103</v>
      </c>
    </row>
    <row r="11" spans="1:3" ht="25.5" x14ac:dyDescent="0.2">
      <c r="A11" s="19">
        <v>10</v>
      </c>
      <c r="B11" s="19" t="s">
        <v>496</v>
      </c>
      <c r="C11" s="19" t="s">
        <v>7104</v>
      </c>
    </row>
    <row r="12" spans="1:3" ht="122.45" customHeight="1" x14ac:dyDescent="0.2">
      <c r="A12" s="19">
        <v>11</v>
      </c>
      <c r="B12" s="19" t="s">
        <v>508</v>
      </c>
      <c r="C12" s="19" t="s">
        <v>7105</v>
      </c>
    </row>
    <row r="13" spans="1:3" ht="38.25" x14ac:dyDescent="0.2">
      <c r="A13" s="19">
        <v>12</v>
      </c>
      <c r="B13" s="19" t="s">
        <v>510</v>
      </c>
      <c r="C13" s="19" t="s">
        <v>7106</v>
      </c>
    </row>
    <row r="14" spans="1:3" ht="38.1" customHeight="1" x14ac:dyDescent="0.2">
      <c r="A14" s="19">
        <v>13</v>
      </c>
      <c r="B14" s="19" t="s">
        <v>511</v>
      </c>
      <c r="C14" s="19" t="s">
        <v>7107</v>
      </c>
    </row>
    <row r="15" spans="1:3" ht="35.450000000000003" customHeight="1" x14ac:dyDescent="0.2">
      <c r="A15" s="19">
        <v>14</v>
      </c>
      <c r="B15" s="19" t="s">
        <v>513</v>
      </c>
      <c r="C15" s="19" t="s">
        <v>7108</v>
      </c>
    </row>
    <row r="16" spans="1:3" ht="25.5" x14ac:dyDescent="0.2">
      <c r="A16" s="19">
        <v>15</v>
      </c>
      <c r="B16" s="19" t="s">
        <v>495</v>
      </c>
      <c r="C16" s="19" t="s">
        <v>7109</v>
      </c>
    </row>
    <row r="17" spans="1:3" ht="38.25" x14ac:dyDescent="0.2">
      <c r="A17" s="19">
        <v>16</v>
      </c>
      <c r="B17" s="19" t="s">
        <v>494</v>
      </c>
      <c r="C17" s="19" t="s">
        <v>7110</v>
      </c>
    </row>
    <row r="18" spans="1:3" ht="38.25" x14ac:dyDescent="0.2">
      <c r="A18" s="19">
        <v>17</v>
      </c>
      <c r="B18" s="19" t="s">
        <v>505</v>
      </c>
      <c r="C18" s="19" t="s">
        <v>7111</v>
      </c>
    </row>
    <row r="19" spans="1:3" ht="42.95" customHeight="1" x14ac:dyDescent="0.2">
      <c r="A19" s="19">
        <v>18</v>
      </c>
      <c r="B19" s="19" t="s">
        <v>7093</v>
      </c>
      <c r="C19" s="19" t="s">
        <v>7112</v>
      </c>
    </row>
    <row r="20" spans="1:3" ht="68.45" customHeight="1" x14ac:dyDescent="0.2">
      <c r="A20" s="19">
        <v>19</v>
      </c>
      <c r="B20" s="19" t="s">
        <v>493</v>
      </c>
      <c r="C20" s="19" t="s">
        <v>7113</v>
      </c>
    </row>
    <row r="21" spans="1:3" x14ac:dyDescent="0.2">
      <c r="A21" s="19">
        <v>20</v>
      </c>
      <c r="B21" s="19" t="s">
        <v>492</v>
      </c>
      <c r="C21" s="19" t="s">
        <v>7114</v>
      </c>
    </row>
    <row r="22" spans="1:3" x14ac:dyDescent="0.2">
      <c r="A22" s="19">
        <v>21</v>
      </c>
      <c r="B22" s="19" t="s">
        <v>491</v>
      </c>
      <c r="C22" s="19" t="s">
        <v>7115</v>
      </c>
    </row>
  </sheetData>
  <conditionalFormatting sqref="B7">
    <cfRule type="cellIs" dxfId="8" priority="1" operator="equal">
      <formula>"in Betrieb (neue Anlage, doppelt)"</formula>
    </cfRule>
    <cfRule type="cellIs" dxfId="7" priority="2" operator="equal">
      <formula>"unauffindbar"</formula>
    </cfRule>
    <cfRule type="cellIs" dxfId="6" priority="3" operator="equal">
      <formula>"inexistent"</formula>
    </cfRule>
    <cfRule type="cellIs" dxfId="5" priority="4" operator="equal">
      <formula>"in Betrieb (alte Anlage, doppelt)"</formula>
    </cfRule>
    <cfRule type="cellIs" dxfId="4" priority="5" operator="equal">
      <formula>"unklar"</formula>
    </cfRule>
    <cfRule type="cellIs" dxfId="3" priority="6" operator="equal">
      <formula>"in Betrieb (Museum)"</formula>
    </cfRule>
    <cfRule type="cellIs" dxfId="2" priority="7" operator="equal">
      <formula>"in Betrieb (neue Anlage)"</formula>
    </cfRule>
    <cfRule type="cellIs" dxfId="1" priority="8" operator="equal">
      <formula>"in Betrieb (alte Anlage)"</formula>
    </cfRule>
    <cfRule type="cellIs" dxfId="0" priority="9" operator="equal">
      <formula>"stillgelegt"</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Titelblatt</vt:lpstr>
      <vt:lpstr>Inventar</vt:lpstr>
      <vt:lpstr>Erläuterungen Spalten</vt:lpstr>
      <vt:lpstr>Inventar!Druckbereich</vt:lpstr>
      <vt:lpstr>Druckbereich1</vt:lpstr>
      <vt:lpstr>Inventar!Drucktitel</vt:lpstr>
      <vt:lpstr>PDF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Ehret Manuela BFE</dc:creator>
  <cp:lastModifiedBy>Ehret Manuela BFE</cp:lastModifiedBy>
  <cp:lastPrinted>2026-06-15T07:24:12Z</cp:lastPrinted>
  <dcterms:created xsi:type="dcterms:W3CDTF">2026-04-07T15:36:01Z</dcterms:created>
  <dcterms:modified xsi:type="dcterms:W3CDTF">2026-09-17T13:05:55Z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2026-04-07T15:50:10Z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4adabb86-298e-45d3-929c-89fb26ee9e75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