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BFE EffEl\PrivaSphere\"/>
    </mc:Choice>
  </mc:AlternateContent>
  <xr:revisionPtr revIDLastSave="0" documentId="13_ncr:1_{765BD669-2769-4B97-8B05-9394DC879CF3}" xr6:coauthVersionLast="47" xr6:coauthVersionMax="47" xr10:uidLastSave="{00000000-0000-0000-0000-000000000000}"/>
  <workbookProtection workbookAlgorithmName="SHA-512" workbookHashValue="4R1HPKvw65vwLvCmcWiUO3VgdPisefrH9YBDh8W2+zCrJlXSqscY4Z8Ie8d8Lioa9i3WW9nB6PK7tv9i0l3uXw==" workbookSaltValue="6abIZ0ksNXQPx0JR/eFe5A==" workbookSpinCount="100000" lockStructure="1"/>
  <bookViews>
    <workbookView xWindow="-120" yWindow="-120" windowWidth="29040" windowHeight="15720" tabRatio="435" xr2:uid="{00000000-000D-0000-FFFF-FFFF00000000}"/>
  </bookViews>
  <sheets>
    <sheet name="Liste" sheetId="5" r:id="rId1"/>
    <sheet name="Y" sheetId="4" state="hidden" r:id="rId2"/>
  </sheets>
  <definedNames>
    <definedName name="Lang">Liste!$T$6</definedName>
    <definedName name="Trad">Y!$C$2:$H$401</definedName>
    <definedName name="_xlnm.Print_Area" localSheetId="0">Liste!$B$2:$L$126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4" i="5" l="1"/>
  <c r="L8" i="5"/>
  <c r="T6" i="5" l="1" a="1"/>
  <c r="T6" i="5" s="1"/>
  <c r="I16" i="5" s="1" a="1"/>
  <c r="I16" i="5" s="1"/>
  <c r="C18" i="5" l="1" a="1"/>
  <c r="C18" i="5" s="1"/>
  <c r="H18" i="5" a="1"/>
  <c r="H18" i="5" s="1"/>
  <c r="C19" i="5" a="1"/>
  <c r="C19" i="5" s="1"/>
  <c r="B14" i="5" a="1"/>
  <c r="B14" i="5" s="1"/>
  <c r="B126" i="5" a="1"/>
  <c r="B126" i="5" s="1"/>
  <c r="B124" i="5" a="1"/>
  <c r="B124" i="5" s="1"/>
  <c r="H23" i="5" a="1"/>
  <c r="H23" i="5" s="1"/>
  <c r="C23" i="5" a="1"/>
  <c r="C23" i="5" s="1"/>
  <c r="H22" i="5" a="1"/>
  <c r="H22" i="5" s="1"/>
  <c r="K22" i="5" a="1"/>
  <c r="K22" i="5" s="1"/>
  <c r="B15" i="5" a="1"/>
  <c r="B15" i="5" s="1"/>
  <c r="I8" i="5" a="1"/>
  <c r="I8" i="5" s="1"/>
  <c r="C22" i="5" a="1"/>
  <c r="C22" i="5" s="1"/>
  <c r="I6" i="5" a="1"/>
  <c r="I6" i="5" s="1"/>
  <c r="I2" i="5" a="1"/>
  <c r="I2" i="5" s="1"/>
  <c r="I4" i="5" a="1"/>
  <c r="I4" i="5" s="1"/>
  <c r="I3" i="5" a="1"/>
  <c r="I3" i="5" s="1"/>
  <c r="B13" i="5" l="1"/>
  <c r="B7"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<sst xmlns="http://schemas.openxmlformats.org/spreadsheetml/2006/main" count="467" uniqueCount="418">
  <si>
    <t>PLZ</t>
  </si>
  <si>
    <t>-</t>
  </si>
  <si>
    <t>Économies</t>
  </si>
  <si>
    <t>Nr</t>
  </si>
  <si>
    <t>D</t>
  </si>
  <si>
    <t>Standort</t>
  </si>
  <si>
    <t>Site</t>
  </si>
  <si>
    <t>Alte Anlage/Gerät</t>
  </si>
  <si>
    <t>Ancienne installation/appareil</t>
  </si>
  <si>
    <t>Nouvelle installation/appareil</t>
  </si>
  <si>
    <t>Gemeinde</t>
  </si>
  <si>
    <t>Commune</t>
  </si>
  <si>
    <t>Ort</t>
  </si>
  <si>
    <t>Lieu</t>
  </si>
  <si>
    <t>Adresse</t>
  </si>
  <si>
    <t>Name</t>
  </si>
  <si>
    <t>Nom</t>
  </si>
  <si>
    <t>n°</t>
  </si>
  <si>
    <t>NPA</t>
  </si>
  <si>
    <t>Demande électrique</t>
  </si>
  <si>
    <t>Einsparungen</t>
  </si>
  <si>
    <t>Gesamt</t>
  </si>
  <si>
    <t>Total</t>
  </si>
  <si>
    <t>Champ calculé</t>
  </si>
  <si>
    <t>Berechnetetes Feld</t>
  </si>
  <si>
    <t>Champ verouillé</t>
  </si>
  <si>
    <t>Gespertes Feld</t>
  </si>
  <si>
    <t>Posizione</t>
  </si>
  <si>
    <t>Luogo</t>
  </si>
  <si>
    <t>Indirizzo</t>
  </si>
  <si>
    <t>no</t>
  </si>
  <si>
    <t>Nome</t>
  </si>
  <si>
    <t>CAP</t>
  </si>
  <si>
    <t>Fabbisogno di electtricità</t>
  </si>
  <si>
    <t>Risparmio</t>
  </si>
  <si>
    <t>Neue Anlage/Gerät</t>
  </si>
  <si>
    <t>Vecchio impianto/appareccho</t>
  </si>
  <si>
    <t>Nuovo impianto/appareccho</t>
  </si>
  <si>
    <t>Totale</t>
  </si>
  <si>
    <t>Campo calcolato</t>
  </si>
  <si>
    <t>Campo bloccato</t>
  </si>
  <si>
    <t>Datum Inbetriebnahme</t>
  </si>
  <si>
    <t>Date de mise en service</t>
  </si>
  <si>
    <t>Data di messa in servizio</t>
  </si>
  <si>
    <t>EGID</t>
  </si>
  <si>
    <t>Marke/Hersteller</t>
  </si>
  <si>
    <t>Marque/fabricant</t>
  </si>
  <si>
    <t>Marchio/produttore</t>
  </si>
  <si>
    <t xml:space="preserve">Classe d'efficacité énergétique </t>
  </si>
  <si>
    <t xml:space="preserve">Classe di efficienza energetica </t>
  </si>
  <si>
    <t>Gebäude</t>
  </si>
  <si>
    <t>Bâtiment</t>
  </si>
  <si>
    <t>Edificio</t>
  </si>
  <si>
    <t>Gebäudekategorie</t>
  </si>
  <si>
    <t>Catégorie de bâtiment</t>
  </si>
  <si>
    <t>Categoria di edificio</t>
  </si>
  <si>
    <t>Wohnung</t>
  </si>
  <si>
    <t>Logement</t>
  </si>
  <si>
    <t>Alloggiamento</t>
  </si>
  <si>
    <t>Nutzung</t>
  </si>
  <si>
    <t>Utilisation</t>
  </si>
  <si>
    <t>Utilizzo</t>
  </si>
  <si>
    <t xml:space="preserve">Energie-effizienz-klasse </t>
  </si>
  <si>
    <t>UID</t>
  </si>
  <si>
    <t xml:space="preserve">Wärmebedarf </t>
  </si>
  <si>
    <t>Demande de chauffage</t>
  </si>
  <si>
    <t>Fabbisogno di riscaldamento</t>
  </si>
  <si>
    <t>Surface de référence énergétique</t>
  </si>
  <si>
    <t>Superficie di riferimento energetico</t>
  </si>
  <si>
    <t>Energie-bezugsfläche</t>
  </si>
  <si>
    <t>F</t>
  </si>
  <si>
    <t>I</t>
  </si>
  <si>
    <t>SRE</t>
  </si>
  <si>
    <t>Eingabefeld (optional)</t>
  </si>
  <si>
    <t>Champ d'entrée (optionnel)</t>
  </si>
  <si>
    <t>Campo di ingresso (opzionale)</t>
  </si>
  <si>
    <t>Klimastation</t>
  </si>
  <si>
    <t>Station climatique</t>
  </si>
  <si>
    <t>Stazione climatica</t>
  </si>
  <si>
    <t>Eingabefehler</t>
  </si>
  <si>
    <t>Erreur de saisie</t>
  </si>
  <si>
    <t>Errore di inserimento</t>
  </si>
  <si>
    <t>Standardisierte Massnahme</t>
  </si>
  <si>
    <t>Massnahmennummer</t>
  </si>
  <si>
    <t>Version</t>
  </si>
  <si>
    <t>Gültig ab</t>
  </si>
  <si>
    <t>Es obliegt dem Elektrizitätslieferanten, sich jährlich rechtzeitig zu informieren, ob eine aktualisierte Version vorliegt. Das BFE publiziert allfällige aktualisierte Versionen im November. Während einer Übergangsfrist von 12 Monaten ab Gültigkeit dürfen die umgesetzten Massnahmen auch noch mit der vorgängigen Version gemeldet werden.</t>
  </si>
  <si>
    <t>Disclaimer</t>
  </si>
  <si>
    <t>Anwendungsbereich</t>
  </si>
  <si>
    <t>Beschreibung</t>
  </si>
  <si>
    <t>Anforderungen</t>
  </si>
  <si>
    <t>Nachweis</t>
  </si>
  <si>
    <t>bis</t>
  </si>
  <si>
    <t>Berechnungen</t>
  </si>
  <si>
    <t>Eidgenössisches Departement für Umwelt, Verkehr,</t>
  </si>
  <si>
    <t>Energie und Kommunikation UVEK</t>
  </si>
  <si>
    <t>Bundesamt für Energie BFE</t>
  </si>
  <si>
    <t>Mesure standardisée</t>
  </si>
  <si>
    <t>Valable dès</t>
  </si>
  <si>
    <t>Champ d'applicaiton</t>
  </si>
  <si>
    <t>Tabelle 1: Anforderungen</t>
  </si>
  <si>
    <t>Altes System</t>
  </si>
  <si>
    <t>Neues System</t>
  </si>
  <si>
    <t>Technologie</t>
  </si>
  <si>
    <t>Umsetzung</t>
  </si>
  <si>
    <t>Entsorgung</t>
  </si>
  <si>
    <t>Die alten Geräte dürfen nicht weiterverwendet und müssen fachgerecht entsorgt werden.</t>
  </si>
  <si>
    <t>Gegenstand</t>
  </si>
  <si>
    <t>Texte</t>
  </si>
  <si>
    <t>Lang</t>
  </si>
  <si>
    <t>Identifiant de la mesure</t>
  </si>
  <si>
    <t>Il incombe au fournisseur d’électricité de s’informer chaque année en temps utile si une version actualisée est disponible. L’OFEN publie les éventuelles versions actualisées en novembre. Pendant une période de transition de 12 mois à compter de la date de validité, les mesures mises en œuvre peuvent encore être annoncées avec la version précédente.</t>
  </si>
  <si>
    <t>Description</t>
  </si>
  <si>
    <t>Exigences</t>
  </si>
  <si>
    <t>Justificatif</t>
  </si>
  <si>
    <t>Les justificatifs de la facture (format PDF, PNG ou JPEG)</t>
  </si>
  <si>
    <t>à</t>
  </si>
  <si>
    <t>Calculs</t>
  </si>
  <si>
    <t>Tableau 1: Exigences</t>
  </si>
  <si>
    <t>Ancien système</t>
  </si>
  <si>
    <t>Nouveau système</t>
  </si>
  <si>
    <t>Mise en œuvre</t>
  </si>
  <si>
    <t>Élimination</t>
  </si>
  <si>
    <t>Les anciens appareils ne doivent plus être utilisés et doivent être éliminés de manière appropriée.</t>
  </si>
  <si>
    <t>Objet</t>
  </si>
  <si>
    <t>Office fédéral de l'énergie OFEN</t>
  </si>
  <si>
    <t>Misura standardizzata</t>
  </si>
  <si>
    <t>Numero della misura</t>
  </si>
  <si>
    <t>Versione</t>
  </si>
  <si>
    <t>Valida dal</t>
  </si>
  <si>
    <t>È responsabilità del fornitore di elettricità informarsi tempestivamente ogni anno se è disponibile una versione aggiornata. L’UFE pubblica le eventuali versioni aggiornate nel mese di novembre. Durante un periodo transitorio di 12 mesi dalla data di validità, le misure adottate possono ancora essere notificate utilizzando la versione precedente.</t>
  </si>
  <si>
    <t>Campo di applicazione</t>
  </si>
  <si>
    <t>Descrizione</t>
  </si>
  <si>
    <t>Requisiti</t>
  </si>
  <si>
    <t>Tabella 1: Requisiti</t>
  </si>
  <si>
    <t>Vecchio sistema</t>
  </si>
  <si>
    <t>Nuovo sistema</t>
  </si>
  <si>
    <t>Attuazione</t>
  </si>
  <si>
    <t>La sostituzione e la messa in funzione del nuovo sistema devono essere effettuate da una persona specializzata o un’azienda qualificata.</t>
  </si>
  <si>
    <t>Smaltimento</t>
  </si>
  <si>
    <t>I vecchi apparecchi non possono essere riutilizzati e devono essere smaltiti correttamente.</t>
  </si>
  <si>
    <t>Oggetto</t>
  </si>
  <si>
    <t>Ad es. tramite formulari, voci di fatture o simili.</t>
  </si>
  <si>
    <t xml:space="preserve">Risparmio </t>
  </si>
  <si>
    <t>Calcoli</t>
  </si>
  <si>
    <t>a</t>
  </si>
  <si>
    <t xml:space="preserve">Giustificativi (in formato PDF, JPEG o PNG) della fattura </t>
  </si>
  <si>
    <t>Prova</t>
  </si>
  <si>
    <t>Ufficio federale dell’energia UFE</t>
  </si>
  <si>
    <t>Dipartimento federale dell’ambiente, dei trasporti,</t>
  </si>
  <si>
    <t>dell’energia e delle comunicazioni DATEC</t>
  </si>
  <si>
    <t>Tecnologia</t>
  </si>
  <si>
    <t>Département fédéral de l’environnement, des transports,</t>
  </si>
  <si>
    <t>de l’énergie et de la communication DETEC</t>
  </si>
  <si>
    <t>Tabelle 2: Nachweise</t>
  </si>
  <si>
    <t>Tableau 2: Justificatifs</t>
  </si>
  <si>
    <t>Tabella 2: Prove</t>
  </si>
  <si>
    <t>Die Einhaltung der Anforderungen muss durch die folgenden Dokumente belegt werden. Die in der Tabelle 2 aufgeführten Unterlagen sind integraler Bestandteil des Nachweises der Massnahmenumsetzung.</t>
  </si>
  <si>
    <t>Le respect des exigences doit être prouvé par les documents suivants. Les documents énumérés dans le tableau 2 font partie intégrante de la preuve de la mise en œuvre de la mesure ou des mesures.</t>
  </si>
  <si>
    <t>Il rispetto dei requisiti deve essere comprovato con i seguenti documenti. I documenti elencati nella la tabella 2 sono parte integrante della prova di adozione delle misure.</t>
  </si>
  <si>
    <t>Veuillez sélectionner la langue</t>
  </si>
  <si>
    <t>Bitte wählen Sie die Sprache aus</t>
  </si>
  <si>
    <t>Selezionare la lingua</t>
  </si>
  <si>
    <t>Nr.</t>
  </si>
  <si>
    <t>Sheet</t>
  </si>
  <si>
    <t>Le présent document sert uniquement à justifier la mise en œuvre d’une mesure visant à accroître l’efficacité énergétique au sens de l’art. 46b LEne. Les données et les calculs qu’il mentionne ont été élaborés sur la base de normes, d’études et de valeurs empiriques. Ce protocole d’économie a uniquement pour but de justifier les économies d’électricité effectives liées à une mesure d’efficacité. L’OFEN décline toute responsabilité en cas d’usage du présent document à d’autres fins que pour justifier la mise en œuvre des mesures visées à l’art. 46b LEne.</t>
  </si>
  <si>
    <t>Dieses Dokument dient ausschliesslich für den Nachweis der Umsetzung der erwähnten Energieeffizienzmassnahme nach Artikel 46b EnG. Die enthaltenen Angaben und Berechnungen wurden anhand von Normen, Studien und Erfahrungswerten erstellt. Dieses Einsparprotokoll kann nicht anderweitig als Beleg der effektiven Stromeinsparungen, welche durch die jeweilige Effizienzmassnahme erbracht wurden, verwendet werden. Das Bundesamt für Energie übernimmt keinerlei Gewähr für eine Verwendung ausserhalb des Nachweises der Umsetzung nach Artikel 46b EnG.</t>
  </si>
  <si>
    <t>Il presente documento ha esclusivamente lo scopo di provare l’adozione della menzionata misura di efficienza energetica ai sensi dell’articolo 46b LEne. Le informazioni e i calcoli in esso contenuti sono stati elaborati sulla base di norme, studi e valori empirici. Il presente protocollo di risparmio non può essere utilizzato che come prova dell’effettivo risparmio di elettricità ottenuto con l’adozione della rispettiva misura di efficienza. L’Ufficio federale dell’energia non si assume alcuna responsabilità per un utilizzo diverso da quello di prova dell’adozione ai sensi dell’articolo 46b LEne.</t>
  </si>
  <si>
    <t>Protocole</t>
  </si>
  <si>
    <t>Varia</t>
  </si>
  <si>
    <t>Monitoring</t>
  </si>
  <si>
    <t>Monitoringliste</t>
  </si>
  <si>
    <t>Lista di Monitoring</t>
  </si>
  <si>
    <t>Liste de monitoring</t>
  </si>
  <si>
    <t>Strombedarf</t>
  </si>
  <si>
    <t>Modellkennzeichnung</t>
  </si>
  <si>
    <t>Identification du modèle</t>
  </si>
  <si>
    <t>Etichettatura del modello</t>
  </si>
  <si>
    <t>Einsparprotokoll</t>
  </si>
  <si>
    <t>Protocole d'économie</t>
  </si>
  <si>
    <t>Protocollo di risparmio</t>
  </si>
  <si>
    <t>Meldung der Massnahme</t>
  </si>
  <si>
    <t>Annonce de la mesure</t>
  </si>
  <si>
    <t>Notifica della misura</t>
  </si>
  <si>
    <t>Die Monitoringliste (Tabelle B), welche jede umgesetzte Massnahme aufzeigt, die mit diesem Einsparprotokoll gebündelt gemeldet wird. Jede Massnahme muss mit den gesamten Angaben vollständig erfasst werden.</t>
  </si>
  <si>
    <t>La liste de monitoring (tableau B), qui indique chaque mesure mise en œuvre et qui est communiquée de manière groupée avec le présent protocole d'économie. Chaque mesure doit être saisie avec toutes les informations requises.</t>
  </si>
  <si>
    <t>Lista di monitoraggio (tabella B), contenente una o più misure adottate che vengono comunicate attraverso il presente protocollo di risparmio. Ogni misura deve essere registrato con tutte le informazioni richieste.</t>
  </si>
  <si>
    <t>P. ex. via des exemples de formulaires, de positions sur des factures ou autres.</t>
  </si>
  <si>
    <t>Z. B. über Beispiele von Formularen, Positionen auf Rechnungen oder dergleichen.</t>
  </si>
  <si>
    <t xml:space="preserve"> zu finden</t>
  </si>
  <si>
    <t xml:space="preserve">Massnahmen können nur angerechnet werden, welche die Anforderungen der Energieverordnung (SR 730.01; EnV) einhalten. Die zusätzlichen Anforderungen an die technischen Eigenschaften sowie an die Umsetzung der Massnahme sind in der Tabelle 1 festgelegt. </t>
  </si>
  <si>
    <t xml:space="preserve">Seules les mesures qui respectent les exigences de l’ordonnance sur l’énergie (RS 730.01; OEne) peuvent être prises en compte. Les exigences supplémentaires relatives aux caractéristiques techniques et à la mise en œuvre de la mesure sont définies dans le tableau 1. </t>
  </si>
  <si>
    <t xml:space="preserve">Solo le misure che soddisfano i requisiti dell’ordinanza sull’energia (RS 730.01; OEn) possono essere prese in considerazione. I requisiti supplementari relativi alle caratteristiche tecniche e all’adozione della misura sono riportati nella tabella 1. </t>
  </si>
  <si>
    <t>Le remplacement et la mise en service du nouveau système doivent être effectués par une personne ou entreprise spécialisée et qualifiée.</t>
  </si>
  <si>
    <t xml:space="preserve">non devono essere comunicate in modo sistematico, ma devono poter essere presentati entro 30 giorni in caso di ispezione da parte dell’autorità di esecuzione. </t>
  </si>
  <si>
    <t>Ancien / Nouveau système</t>
  </si>
  <si>
    <t>Altes / Neues System</t>
  </si>
  <si>
    <t>Vecchio / Nuovo sistema</t>
  </si>
  <si>
    <t>EBF</t>
  </si>
  <si>
    <t>SRE = Surface de référence énergétique</t>
  </si>
  <si>
    <t>SRE = Superficie di riferimento energetico</t>
  </si>
  <si>
    <t>EBF = Energiebezugsfläche</t>
  </si>
  <si>
    <t>Der Ersatz und die Inbetriebnahme des neuen Systems müssen durch eine qualifizierte Fachperson oder Firma durchgeführt werden.</t>
  </si>
  <si>
    <t>* automatisch nach der in der Dokumentation</t>
  </si>
  <si>
    <t xml:space="preserve"> beschriebenen Berechnungsmethode berechnet</t>
  </si>
  <si>
    <t>* calculé automatiquement selon la méthode de calcul décrite dans la documentation</t>
  </si>
  <si>
    <t>* calcolato automaticamente secondo il metodo di calcolo descritto nella documentazione</t>
  </si>
  <si>
    <t>Une explication (format PDF, max. 2 pages A4) sur la manière dont il est garanti que les appareils remplacés ont été éliminés dans les règles de l’art (p. ex. au moyen de déclarations, de positions d'élimination sur les factures des entreprises, etc.)</t>
  </si>
  <si>
    <t>Rechnungsbelege (Format PDF, PNG oder JPEG)</t>
  </si>
  <si>
    <t>Erläuterung (Format PDF, max. 2 A4-Seiten), wie sichergestellt wird, dass die ersetzten Geräte fachgerecht entsorgt wurden (z. B. mittels Deklarationen, Entsorgungspositionen auf Unternehmerrechnungen, usw.).</t>
  </si>
  <si>
    <t>Spiegazione (in formato PDF, max. 2 pagine A4) delle modalità con cui si garantisce il corretto smaltimento degli apparecchi via via sostituiti (ad esempio tramite dichiarazioni, indicazioni di smaltimento sulle fatture aziendali, ecc.).</t>
  </si>
  <si>
    <t>Firma, welche den Ersatz durchgeführt hat</t>
  </si>
  <si>
    <t>Firma, welche die Optimierung durchgeführt hat</t>
  </si>
  <si>
    <t>Entreprise qui a effectué l'optimisation</t>
  </si>
  <si>
    <t>Entreprise qui a effectué le remplacement</t>
  </si>
  <si>
    <t>Azienda che ha effettuato la sostituzione</t>
  </si>
  <si>
    <t>Azienda che ha effettuato l'ottimizzazione</t>
  </si>
  <si>
    <t>Mesure</t>
  </si>
  <si>
    <t>Massnahme</t>
  </si>
  <si>
    <t>Misura</t>
  </si>
  <si>
    <t>(äquivalent)</t>
  </si>
  <si>
    <t>(équivalent)</t>
  </si>
  <si>
    <t>(equivalente)</t>
  </si>
  <si>
    <t>Anrechenbare Stromeinsparungen* [kWh]</t>
  </si>
  <si>
    <t>Économies d’électricité comptabilisables* [kWh]</t>
  </si>
  <si>
    <t>Risparmio di elettricità computabile* [kWh]</t>
  </si>
  <si>
    <t>Elektrizitätslieferant</t>
  </si>
  <si>
    <t>Fournisseur d'électricité</t>
  </si>
  <si>
    <t>Fornitore di elettricità</t>
  </si>
  <si>
    <t>Dateibezeichnung</t>
  </si>
  <si>
    <t>Référence du fichier</t>
  </si>
  <si>
    <t>Riferimento del file</t>
  </si>
  <si>
    <t>Referenz</t>
  </si>
  <si>
    <t>Référence</t>
  </si>
  <si>
    <t>Riferimento</t>
  </si>
  <si>
    <t>Hier können Sie den unternhemensinternen Dateinamen einfügen</t>
  </si>
  <si>
    <t>Vous pouvez saisir ici le nom du fichier défini au sein de votre organisation</t>
  </si>
  <si>
    <t>Qui può inserire il nome del file definito all'interno della vostra organizzazione</t>
  </si>
  <si>
    <t>Questo campo deve essere compilato prima di comunicare la o le misure di seguito indicate.</t>
  </si>
  <si>
    <t>Ce champ doit être renseigné avant l'annonce de la ou des mesures ci-dessous.</t>
  </si>
  <si>
    <t>Dieses Feld muss vor der Meldung der folgenden Massnahme(n) ausgefüllt werden.</t>
  </si>
  <si>
    <t>Champ d'entrée (obligatoire)</t>
  </si>
  <si>
    <t>Campo di ingresso (obbligatorio)</t>
  </si>
  <si>
    <t>Eingabefeld (obligatorisch)</t>
  </si>
  <si>
    <t>Chaque mesure doit être saisie avec toutes les informations requises (champs obligatoires).</t>
  </si>
  <si>
    <t>Campo a scelta multipla (obbligatorio)</t>
  </si>
  <si>
    <t>Champ à choix multiple (obligatoire)</t>
  </si>
  <si>
    <t>Mehrfachauswahlfeld (obligatorisch)</t>
  </si>
  <si>
    <t>Jede Massnahme muss mit den gesamten Angaben vollständig erfasst werden (Pflichtfelder).</t>
  </si>
  <si>
    <t>Ogni misura deve essere registrato con tutte le informazioni richieste (campi obbligatori).</t>
  </si>
  <si>
    <t>Die Unterlagen unter Punkt</t>
  </si>
  <si>
    <t>Die Unterlagen unter Punkt 1 müssen bei der Meldung dem Einsparprotokoll beigelegt werden.</t>
  </si>
  <si>
    <t>Les documents du point 1 doivent être joints au protocole d’économie lors de l’annonce.</t>
  </si>
  <si>
    <t>I documenti di cui al punto 1 devono essere allegati al protocollo di risparmio al momento della presentazione della notifica.</t>
  </si>
  <si>
    <t>I documenti di cui ai punti da</t>
  </si>
  <si>
    <t xml:space="preserve">Les documents du point </t>
  </si>
  <si>
    <t>Formeln</t>
  </si>
  <si>
    <t>Die anrechenbaren Stromeinsparungen der Massnahme werden abhängig von den festgelegten Eingabevariablen durch die Monitoringliste in Kilowattstunden berechnet. Informationen zu den Annahmen und der Berechnungsmethode sind in der zugehörigen Dokumentation</t>
  </si>
  <si>
    <t>Les économies d’électricité comptabilisables de la mesure sont calculées de manière forfaitaire par logement en kilowattheures à l'aide de la liste de monitoring, en fonction des variables d'entrée définies. Des informations sur les hypothèses et la méthode de calcul figurent dans la documentation correspondante</t>
  </si>
  <si>
    <t>Il risparmio di elettricità computabile della misura è calcolato in modo forfettario per ciascuna abitazione in kilowattora sulla base dell'elenco di monitoraggio, in funzione delle variabili di input definite. Per informazioni sulle ipotesi e sul metodo di calcolo, consultare la relativa documentazione</t>
  </si>
  <si>
    <t>Parameter</t>
  </si>
  <si>
    <t xml:space="preserve">müssen nicht systematisch eingereicht werden, aber der Vollzugsbehörde bei einer allfälligen Kontrolle innerhalb von 30 Tagen vorgelegt werden können. </t>
  </si>
  <si>
    <t xml:space="preserve">ne doivent pas être annoncés de manière systématique mais pouvoir être présentés dans les 30 jours lors d’un éventuel contrôle de l’autorité d’exécution. </t>
  </si>
  <si>
    <t xml:space="preserve">Ersatz von elektrischen Wassererwärmern in Gebäuden </t>
  </si>
  <si>
    <t>Dezentrale elektrische (Joule-Effekt) Warmwasseraufbereitungssysteme in Gebäuden.</t>
  </si>
  <si>
    <t>Ersatz eines dezentralen elektrischen konventionellen Warmwasseraufbereiters (nachfolgend elektrische Wassererwärmer) gemäss Energieeffizienzverordnung (SR 730.02; EnEV) durch ein mit erneuerbaren Energien (i.e. Holz, Solar-, Umgebungs- oder Fernwärme) betriebenes Warmwasseraufbereitungssystem.</t>
  </si>
  <si>
    <t>Elektrischer konventioneller Einbau-Warmwasseraufbereiter im Geltungsbereich des Anhangs 1.15 EnEV</t>
  </si>
  <si>
    <t>Energiequelle</t>
  </si>
  <si>
    <t>100 % Elektrizität</t>
  </si>
  <si>
    <t>≥ 60 % Holz, Solar-, Umgebungs- oder Fernwärme.
Die Nutzung von Elektroheizstäbe als Ergänzungsheizung ist nicht zulässig.</t>
  </si>
  <si>
    <t xml:space="preserve">Warmwasseraufbereiter mit Wärmepumpe müssen mit einem gültigen Gütesiegel der FWS zertifiziert sein.
Solarkollektoren von solarbetriebenen Warmwasserbereitern müssen mit einem gültigen Solar Keymark Gütesiegel zertifiziert sein. </t>
  </si>
  <si>
    <t>Energieeffizienz</t>
  </si>
  <si>
    <t>Wohnen MFH</t>
  </si>
  <si>
    <t>Habitat collectif</t>
  </si>
  <si>
    <t>Abitazioni plurifamiliari</t>
  </si>
  <si>
    <t>Verwaltung</t>
  </si>
  <si>
    <t>Administration</t>
  </si>
  <si>
    <t>Amministrazione</t>
  </si>
  <si>
    <t>Schulen</t>
  </si>
  <si>
    <t>Écoles</t>
  </si>
  <si>
    <t>Scuole</t>
  </si>
  <si>
    <t>Verkauf</t>
  </si>
  <si>
    <t>Commerce</t>
  </si>
  <si>
    <t>Negozi</t>
  </si>
  <si>
    <t>Restaurants</t>
  </si>
  <si>
    <t>Restauration</t>
  </si>
  <si>
    <t>Ristoranti</t>
  </si>
  <si>
    <t>Versammlungslokale</t>
  </si>
  <si>
    <t>Lieux de rassemblement</t>
  </si>
  <si>
    <t>Locali pubblici</t>
  </si>
  <si>
    <t>Spitäler</t>
  </si>
  <si>
    <t>Hôptiaux</t>
  </si>
  <si>
    <t>Ospedali</t>
  </si>
  <si>
    <t>Industrie</t>
  </si>
  <si>
    <t>Lager</t>
  </si>
  <si>
    <t>Dépôts</t>
  </si>
  <si>
    <t>Magazzini</t>
  </si>
  <si>
    <t>Sportbauten</t>
  </si>
  <si>
    <t>Installations sportives</t>
  </si>
  <si>
    <t xml:space="preserve">Impianti sportivi </t>
  </si>
  <si>
    <t>Hallenbäder</t>
  </si>
  <si>
    <t>Piscines couvertes</t>
  </si>
  <si>
    <t>Piscine coperte</t>
  </si>
  <si>
    <t>Wärmepumpen-boiler</t>
  </si>
  <si>
    <t>Chauffe-eau thermodynamique</t>
  </si>
  <si>
    <t>Boiler a pompa di calore</t>
  </si>
  <si>
    <t>Wärmepumpe (mit zentraler Verteilung)</t>
  </si>
  <si>
    <t>Pompe à chaleur (avec distribution centralisée)</t>
  </si>
  <si>
    <t>Pompe di calore (con distribuzione centralizzata)</t>
  </si>
  <si>
    <t>Fernwärme</t>
  </si>
  <si>
    <t>Chaleur à distance</t>
  </si>
  <si>
    <t>Teleriscaldamento</t>
  </si>
  <si>
    <t>Holzfeuerung</t>
  </si>
  <si>
    <t>Chaudière à bois</t>
  </si>
  <si>
    <t>Caldaia a legna</t>
  </si>
  <si>
    <t>Solaranlage</t>
  </si>
  <si>
    <t>Installation solaire</t>
  </si>
  <si>
    <t>Installazione solare</t>
  </si>
  <si>
    <t>Bezugseinheit</t>
  </si>
  <si>
    <t>Unité de consommation</t>
  </si>
  <si>
    <t>Unità di consumo</t>
  </si>
  <si>
    <t>Einsparungen (gesamte) [kWh]</t>
  </si>
  <si>
    <t>Économies (totales) [kWh]</t>
  </si>
  <si>
    <t>Risparmi (totali) [kWh]</t>
  </si>
  <si>
    <t>eindeutige Identifikation, die es ermöglicht, auf einer frei zugänglichen Website die Anforderungen in Tabelle 1 zu prüfen</t>
  </si>
  <si>
    <t>Restaurant / Café (Sitzplätze)</t>
  </si>
  <si>
    <t>Kantine / Mensa (Personen)</t>
  </si>
  <si>
    <t>Bürogebäude (Personen)</t>
  </si>
  <si>
    <t>Beherbergung / Hotel (Betten)</t>
  </si>
  <si>
    <t>Wohnen MFH (Erstwohnungen)</t>
  </si>
  <si>
    <t>Wohnen MFH (Zweitwohnung)</t>
  </si>
  <si>
    <t>Hôtel (lits)</t>
  </si>
  <si>
    <t>Bâtiment administratif (personnes)</t>
  </si>
  <si>
    <t>Cantine / restaurant du personnel (personnes)</t>
  </si>
  <si>
    <t>Restaurant / Café (sièges)</t>
  </si>
  <si>
    <t>Habitat collectif (résidences secondaires)</t>
  </si>
  <si>
    <t>Habitat collectif (résidences principales)</t>
  </si>
  <si>
    <t>Albergo (letti)</t>
  </si>
  <si>
    <t>Edificio amministrativo (persone)</t>
  </si>
  <si>
    <t>Mensa / ristorante per il personale (persone)</t>
  </si>
  <si>
    <t>Ristorante / Caffè (sedie)</t>
  </si>
  <si>
    <t>Abitazioni plurifamiliari (residenze principale)</t>
  </si>
  <si>
    <t>Abitazioni plurifamiliari (residenze secondarie)</t>
  </si>
  <si>
    <t xml:space="preserve">Sostituzione di scaldaacqua elettrici in edifici </t>
  </si>
  <si>
    <t xml:space="preserve">Sistemi elettrici (effetto Joule) di produzione di acqua calda decentralizzati in edifici. </t>
  </si>
  <si>
    <t>100 % elettricità</t>
  </si>
  <si>
    <t>Fonte energetica</t>
  </si>
  <si>
    <t>Identificazione univoca che consente di verificare i requisiti indicati nella tabella 1 su un sito web liberamente accessibile.</t>
  </si>
  <si>
    <t>Identification univoque permettant de vérifier les exigences du tableau 1 sur un site web librement accessible.</t>
  </si>
  <si>
    <t>≥ 60 % legno, energia solare, calore ambientale o teleriscaldamento. L’utilizzo di barre riscaldanti elettriche come riscaldamento integrativo non è ammesso.</t>
  </si>
  <si>
    <t>Effiacité énergétique</t>
  </si>
  <si>
    <t>Efficienza energetica</t>
  </si>
  <si>
    <t xml:space="preserve">Remplacement de chauffe-eau électriques dans les bâtiments </t>
  </si>
  <si>
    <t xml:space="preserve">Systèmes électriques (effet Joule) décentralisés de production d’eau chaude sanitaire dans des bâtiments. </t>
  </si>
  <si>
    <t xml:space="preserve">Remplacement d’un chauffe-eau électrique conventionnel décentralisé (ci-après chauffe-eau électrique) conformément à l’ordonnance sur les exigences relatives à l’efficacité énergétique (RS 730.02, OEEE) par un chauffe-eau fonctionnant avec des énergies renouvelables. </t>
  </si>
  <si>
    <t xml:space="preserve">Sostituzione di uno scaldaacqua elettrico convenzionale decentralizzato (di seguito scaldaacqua elettrico) conformemente all’ordinanza sull’efficienza energetica (RS 730.02; OEEne) con un sistema di produzione di acqua calda alimentato da fonti rinnovabili. </t>
  </si>
  <si>
    <t>Chauffe-eau électrique conventionnel encastrable selon les définitions en annexe 1.15 OEEE</t>
  </si>
  <si>
    <t>Scaldaacqua elettrici convenzionali da incasso secondo la definizione di cui all’allegato 1.15 OEEne</t>
  </si>
  <si>
    <t>100 % électricité</t>
  </si>
  <si>
    <t>Source d’énergie</t>
  </si>
  <si>
    <t>≥ 60% énergie du bois ou solaire, chaleur ambiante ou à distance. L’utilisation de résistances électriques comme complément de chauffage n’est pas autorisée.</t>
  </si>
  <si>
    <t>Gli scaldacqua con pompa di calore devono essere certificati con un marchio di qualità valido rilasciato dalla FWS.
I collettori solari degli scaldacqua a energia solare devono essere certificati con un marchio di qualità Solar Keymark valido.</t>
  </si>
  <si>
    <t>Les chauffe-eau à pompe à chaleur doivent être certifiés par un label de qualité valide délivré par la FWS.
Les collecteurs des chauffe-eau solaires doivent être certifiés par un label de qualité Solar Keymark valide.</t>
  </si>
  <si>
    <t>Insérer ici le titre de la mesure</t>
  </si>
  <si>
    <t>Insérer ici le champ d'application</t>
  </si>
  <si>
    <t>Insérer ici la déscription</t>
  </si>
  <si>
    <t>Insérer ici un complément à la déscription (deuxième paragraphe)</t>
  </si>
  <si>
    <t>Insérer ici les justificatifs qui ne figurent pas dans les lines 128 à 130</t>
  </si>
  <si>
    <t>Exigence 1 : alt</t>
  </si>
  <si>
    <t>Exigence 2 : neu</t>
  </si>
  <si>
    <t>Exigence 2 : alt</t>
  </si>
  <si>
    <t>Exigence 2 : titre</t>
  </si>
  <si>
    <t>Exigence 1 : titre</t>
  </si>
  <si>
    <t>Exigence 1 : neu</t>
  </si>
  <si>
    <t>Exigence 3 : titre</t>
  </si>
  <si>
    <t>Exigence 3 : alt</t>
  </si>
  <si>
    <t>Exigence 3 : neu</t>
  </si>
  <si>
    <t>Insérer ici tous les titres spécifiques à la mesure</t>
  </si>
  <si>
    <t>Insérer ci-dessous les exigences avec des formulations différentes pour alt &amp; neu</t>
  </si>
  <si>
    <t>Insérer ci-dessous les exigences avec des formulations pour alt &amp; neu qui ne figurent pas dans les lines 120 à 123</t>
  </si>
  <si>
    <t>Insérer une éventuel note de bas de page du tableau des exigences</t>
  </si>
  <si>
    <t xml:space="preserve">Name </t>
  </si>
  <si>
    <t xml:space="preserve">Messpunkt </t>
  </si>
  <si>
    <t>IDE</t>
  </si>
  <si>
    <t>IDI</t>
  </si>
  <si>
    <t>Point de mesure</t>
  </si>
  <si>
    <t>Punto di misurazione</t>
  </si>
  <si>
    <t xml:space="preserve">Bezogene Strommenge </t>
  </si>
  <si>
    <t>Quantité d’électricité soutirée</t>
  </si>
  <si>
    <t>(33 caratteri)</t>
  </si>
  <si>
    <t>(33 Zeichnen)</t>
  </si>
  <si>
    <t>(33 caractères)</t>
  </si>
  <si>
    <t>[kWh]</t>
  </si>
  <si>
    <t>CH9876501234500A7T839KH38O2D78R45</t>
  </si>
  <si>
    <t>*muss mit der Summe im elektronischen Formular für die Meldung der Zahlen übereinstimmen</t>
  </si>
  <si>
    <t>*deve corrispondere al totale nel modulo elettronico per la comunicazione dei dati</t>
  </si>
  <si>
    <t>*doit correspondre au total dans le formulaire électronique pour l’annonce des chiffres</t>
  </si>
  <si>
    <t>Quantità di energia elettrica prelevata</t>
  </si>
  <si>
    <t>Jahreszahlen</t>
  </si>
  <si>
    <t>Cifre annue</t>
  </si>
  <si>
    <t>Chiffres annuels</t>
  </si>
  <si>
    <t>Effizienzsteigerungen durch Elektrizitätslieferanten</t>
  </si>
  <si>
    <t>Gains d’efficacité par les fournisseurs d'électricité</t>
  </si>
  <si>
    <t>Miglioramenti dell’efficienza energetica da parte dei fornitori di elettricità</t>
  </si>
  <si>
    <t>Formular für Strommengen an Kraftwerke und Speicher ohne Endverbrauch</t>
  </si>
  <si>
    <t>Formulaire pour les quantités d’électricité écoulées auprès des centrales électriques et installations de stockage sans consommation finale</t>
  </si>
  <si>
    <t>Modulo per le quantità di elettrica fornita a centrali elettriche e impianti di stoccaggio senza consumo finale</t>
  </si>
  <si>
    <t>des Kraftwerks oder der Speicheranlage</t>
  </si>
  <si>
    <t>de la centrale électrique ou de l’installation de stockage</t>
  </si>
  <si>
    <t>della centrale elettrica o impianto di stoccaggio</t>
  </si>
  <si>
    <t>des Elektrizitätslieferanten</t>
  </si>
  <si>
    <t>du fournisseur d’électricité</t>
  </si>
  <si>
    <t>del fornitore di elettricità</t>
  </si>
  <si>
    <t>Beispiel Energie AG</t>
  </si>
  <si>
    <t>Beispiel Energie AG - Speicheranlage XYZ</t>
  </si>
  <si>
    <t>Beispiel Energie AG - Kraftwerk ABC</t>
  </si>
  <si>
    <t>CHE-111.111.111</t>
  </si>
  <si>
    <t>CH9876501234500A7T839KH38O2Z78R33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</si>
</sst>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yy"/>
  </numFmts>
  <fonts count="28" x14ac:knownFonts="1">
    <font>
      <sz val="11"/>
      <color theme="1"/>
      <name val="Calibri"/>
      <family val="2"/>
      <scheme val="minor"/>
    </font>
    <font>
      <sz val="10"/>
      <color theme="1"/>
      <name val="Arial"/>
      <family val="2"/>
    </font>
    <font>
      <sz val="11"/>
      <color theme="1"/>
      <name val="Arial"/>
      <family val="2"/>
    </font>
    <font>
      <b/>
      <sz val="10"/>
      <color theme="1"/>
      <name val="Arial Narrow"/>
      <family val="2"/>
    </font>
    <font>
      <sz val="10"/>
      <color theme="1"/>
      <name val="Arial Narrow"/>
      <family val="2"/>
    </font>
    <font>
      <sz val="10"/>
      <color theme="0"/>
      <name val="Arial"/>
      <family val="2"/>
    </font>
    <font>
      <sz val="11"/>
      <color theme="0"/>
      <name val="Arial"/>
      <family val="2"/>
    </font>
    <font>
      <sz val="9"/>
      <color theme="1"/>
      <name val="Arial"/>
      <family val="2"/>
    </font>
    <font>
      <sz val="10"/>
      <name val="Arial"/>
      <family val="2"/>
    </font>
    <font>
      <i/>
      <sz val="8"/>
      <color theme="1"/>
      <name val="Arial"/>
      <family val="2"/>
    </font>
    <font>
      <b/>
      <sz val="12"/>
      <name val="Arial"/>
      <family val="2"/>
    </font>
    <font>
      <sz val="8"/>
      <name val="Arial"/>
      <family val="2"/>
    </font>
    <font>
      <b/>
      <sz val="9"/>
      <color theme="1"/>
      <name val="Arial"/>
      <family val="2"/>
    </font>
    <font>
      <sz val="8"/>
      <name val="Calibri"/>
      <family val="2"/>
      <scheme val="minor"/>
    </font>
    <font>
      <sz val="8"/>
      <color theme="1"/>
      <name val="Arial"/>
      <family val="2"/>
    </font>
    <font>
      <b/>
      <sz val="8"/>
      <color rgb="FFFF0000"/>
      <name val="Arial"/>
      <family val="2"/>
    </font>
    <font>
      <sz val="8"/>
      <color rgb="FFFF0000"/>
      <name val="Arial"/>
      <family val="2"/>
    </font>
    <font>
      <b/>
      <sz val="11"/>
      <name val="Arial"/>
      <family val="2"/>
    </font>
    <font>
      <sz val="9"/>
      <name val="Arial"/>
      <family val="2"/>
    </font>
    <font>
      <sz val="7"/>
      <color theme="1"/>
      <name val="Arial"/>
      <family val="2"/>
    </font>
    <font>
      <sz val="7"/>
      <color theme="0"/>
      <name val="Arial"/>
      <family val="2"/>
    </font>
    <font>
      <b/>
      <sz val="7"/>
      <color theme="1"/>
      <name val="Arial"/>
      <family val="2"/>
    </font>
    <font>
      <i/>
      <sz val="10"/>
      <color theme="1"/>
      <name val="Arial Narrow"/>
      <family val="2"/>
    </font>
    <font>
      <b/>
      <i/>
      <sz val="10"/>
      <color theme="1"/>
      <name val="Arial Narrow"/>
      <family val="2"/>
    </font>
    <font>
      <sz val="11"/>
      <color rgb="FFFF0000"/>
      <name val="Arial"/>
      <family val="2"/>
    </font>
    <font>
      <b/>
      <i/>
      <sz val="10"/>
      <color rgb="FFFF0000"/>
      <name val="Arial Narrow"/>
      <family val="2"/>
    </font>
    <font>
      <b/>
      <sz val="10"/>
      <name val="Arial Narrow"/>
      <family val="2"/>
    </font>
    <font>
      <sz val="11"/>
      <name val="Arial"/>
      <family val="2"/>
    </font>
  </fonts>
  <fills count="12">
    <fill>
      <patternFill patternType="none"/>
    </fill>
    <fill>
      <patternFill patternType="gray125"/>
    </fill>
    <fill>
      <patternFill patternType="solid">
        <fgColor theme="0"/>
        <bgColor indexed="64"/>
      </patternFill>
    </fill>
    <fill>
      <patternFill patternType="solid">
        <fgColor rgb="FF66FF99"/>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79998168889431442"/>
        <bgColor indexed="64"/>
      </patternFill>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3">
    <xf numFmtId="0" fontId="0" fillId="0" borderId="0"/>
    <xf numFmtId="0" fontId="8" fillId="0" borderId="0"/>
    <xf numFmtId="0" fontId="7" fillId="0" borderId="0"/>
  </cellStyleXfs>
  <cellXfs count="107">
    <xf numFmtId="0" fontId="0" fillId="0" borderId="0" xfId="0"/>
    <xf numFmtId="0" fontId="4" fillId="0" borderId="0" xfId="0" applyFont="1"/>
    <xf numFmtId="0" fontId="6" fillId="2" borderId="0" xfId="0" applyFont="1" applyFill="1" applyAlignment="1" applyProtection="1">
      <alignment horizontal="center"/>
      <protection hidden="1"/>
    </xf>
    <xf numFmtId="0" fontId="2" fillId="2" borderId="0" xfId="0" applyFont="1" applyFill="1" applyProtection="1">
      <protection hidden="1"/>
    </xf>
    <xf numFmtId="0" fontId="6" fillId="2" borderId="0" xfId="0" applyFont="1" applyFill="1" applyProtection="1">
      <protection hidden="1"/>
    </xf>
    <xf numFmtId="0" fontId="5" fillId="2" borderId="0" xfId="0" applyFont="1" applyFill="1" applyProtection="1">
      <protection hidden="1"/>
    </xf>
    <xf numFmtId="0" fontId="6" fillId="2" borderId="0" xfId="0" applyFont="1" applyFill="1" applyAlignment="1" applyProtection="1">
      <alignment horizontal="center" vertical="center"/>
      <protection hidden="1"/>
    </xf>
    <xf numFmtId="0" fontId="9" fillId="2" borderId="0" xfId="0" applyFont="1" applyFill="1" applyAlignment="1" applyProtection="1">
      <alignment horizontal="left" vertical="center" indent="1"/>
      <protection hidden="1"/>
    </xf>
    <xf numFmtId="0" fontId="11" fillId="2" borderId="0" xfId="0" applyFont="1" applyFill="1" applyAlignment="1" applyProtection="1">
      <alignment horizontal="left" vertical="center"/>
      <protection hidden="1"/>
    </xf>
    <xf numFmtId="0" fontId="6" fillId="2" borderId="0" xfId="0" applyFont="1" applyFill="1" applyAlignment="1" applyProtection="1">
      <alignment vertical="center"/>
      <protection hidden="1"/>
    </xf>
    <xf numFmtId="0" fontId="2" fillId="2" borderId="0" xfId="0" applyFont="1" applyFill="1" applyAlignment="1" applyProtection="1">
      <alignment vertical="center"/>
      <protection hidden="1"/>
    </xf>
    <xf numFmtId="0" fontId="4" fillId="0" borderId="1" xfId="0" applyFont="1" applyBorder="1" applyAlignment="1">
      <alignment vertical="top" wrapText="1"/>
    </xf>
    <xf numFmtId="0" fontId="4" fillId="0" borderId="0" xfId="0" applyFont="1" applyAlignment="1">
      <alignment vertical="top" wrapText="1"/>
    </xf>
    <xf numFmtId="0" fontId="14" fillId="2" borderId="0" xfId="0" applyFont="1" applyFill="1" applyAlignment="1" applyProtection="1">
      <alignment vertical="center"/>
      <protection hidden="1"/>
    </xf>
    <xf numFmtId="0" fontId="3" fillId="5" borderId="1" xfId="0" applyFont="1" applyFill="1" applyBorder="1" applyAlignment="1">
      <alignment horizontal="center" vertical="top" wrapText="1"/>
    </xf>
    <xf numFmtId="0" fontId="5" fillId="2" borderId="0" xfId="0" applyFont="1" applyFill="1" applyAlignment="1" applyProtection="1">
      <alignment vertical="center"/>
      <protection hidden="1"/>
    </xf>
    <xf numFmtId="0" fontId="20" fillId="2" borderId="0" xfId="0" applyFont="1" applyFill="1" applyAlignment="1" applyProtection="1">
      <alignment vertical="center"/>
      <protection hidden="1"/>
    </xf>
    <xf numFmtId="0" fontId="20" fillId="2" borderId="0" xfId="0" applyFont="1" applyFill="1" applyProtection="1">
      <protection hidden="1"/>
    </xf>
    <xf numFmtId="0" fontId="18" fillId="2" borderId="0" xfId="0" applyFont="1" applyFill="1" applyAlignment="1" applyProtection="1">
      <alignment horizontal="left" vertical="top" wrapText="1"/>
      <protection hidden="1"/>
    </xf>
    <xf numFmtId="0" fontId="15" fillId="7" borderId="0" xfId="0" applyFont="1" applyFill="1" applyAlignment="1" applyProtection="1">
      <alignment horizontal="left" vertical="center" indent="1"/>
      <protection hidden="1"/>
    </xf>
    <xf numFmtId="0" fontId="1" fillId="0" borderId="0" xfId="0" applyFont="1" applyProtection="1">
      <protection hidden="1"/>
    </xf>
    <xf numFmtId="0" fontId="1" fillId="2" borderId="0" xfId="0" applyFont="1" applyFill="1" applyAlignment="1" applyProtection="1">
      <alignment vertical="center"/>
      <protection hidden="1"/>
    </xf>
    <xf numFmtId="0" fontId="19" fillId="2" borderId="0" xfId="0" applyFont="1" applyFill="1" applyAlignment="1" applyProtection="1">
      <alignment vertical="center"/>
      <protection hidden="1"/>
    </xf>
    <xf numFmtId="0" fontId="1" fillId="2" borderId="0" xfId="0" applyFont="1" applyFill="1" applyProtection="1">
      <protection hidden="1"/>
    </xf>
    <xf numFmtId="0" fontId="16" fillId="7" borderId="0" xfId="0" applyFont="1" applyFill="1" applyAlignment="1" applyProtection="1">
      <alignment horizontal="left" vertical="center" indent="1"/>
      <protection hidden="1"/>
    </xf>
    <xf numFmtId="0" fontId="1" fillId="0" borderId="0" xfId="0" applyFont="1" applyAlignment="1" applyProtection="1">
      <alignment vertical="center"/>
      <protection hidden="1"/>
    </xf>
    <xf numFmtId="0" fontId="21" fillId="2" borderId="0" xfId="0" applyFont="1" applyFill="1" applyProtection="1">
      <protection hidden="1"/>
    </xf>
    <xf numFmtId="0" fontId="19" fillId="2" borderId="0" xfId="0" applyFont="1" applyFill="1" applyProtection="1">
      <protection hidden="1"/>
    </xf>
    <xf numFmtId="0" fontId="14" fillId="3" borderId="12" xfId="0" applyFont="1" applyFill="1" applyBorder="1" applyAlignment="1" applyProtection="1">
      <alignment horizontal="center" vertical="center"/>
      <protection locked="0" hidden="1"/>
    </xf>
    <xf numFmtId="0" fontId="7" fillId="2" borderId="0" xfId="0" applyFont="1" applyFill="1" applyProtection="1">
      <protection hidden="1"/>
    </xf>
    <xf numFmtId="0" fontId="2" fillId="0" borderId="0" xfId="0" applyFont="1" applyProtection="1">
      <protection hidden="1"/>
    </xf>
    <xf numFmtId="0" fontId="2" fillId="0" borderId="0" xfId="0" applyFont="1" applyAlignment="1" applyProtection="1">
      <alignment vertical="center"/>
      <protection hidden="1"/>
    </xf>
    <xf numFmtId="0" fontId="4" fillId="8" borderId="0" xfId="0" applyFont="1" applyFill="1"/>
    <xf numFmtId="0" fontId="4" fillId="0" borderId="0" xfId="0" applyFont="1" applyAlignment="1">
      <alignment horizontal="center" vertical="top"/>
    </xf>
    <xf numFmtId="0" fontId="4" fillId="8" borderId="0" xfId="0" applyFont="1" applyFill="1" applyAlignment="1">
      <alignment horizontal="center" vertical="top"/>
    </xf>
    <xf numFmtId="0" fontId="4" fillId="11" borderId="1" xfId="0" applyFont="1" applyFill="1" applyBorder="1" applyAlignment="1">
      <alignment vertical="top" wrapText="1"/>
    </xf>
    <xf numFmtId="0" fontId="4" fillId="10" borderId="0" xfId="0" applyFont="1" applyFill="1"/>
    <xf numFmtId="0" fontId="4" fillId="10" borderId="0" xfId="0" applyFont="1" applyFill="1" applyAlignment="1">
      <alignment horizontal="center" vertical="top"/>
    </xf>
    <xf numFmtId="0" fontId="23" fillId="10" borderId="0" xfId="0" applyFont="1" applyFill="1" applyAlignment="1">
      <alignment horizontal="left" indent="1"/>
    </xf>
    <xf numFmtId="0" fontId="23" fillId="8" borderId="0" xfId="0" applyFont="1" applyFill="1" applyAlignment="1">
      <alignment horizontal="left" indent="1"/>
    </xf>
    <xf numFmtId="0" fontId="23" fillId="0" borderId="0" xfId="0" applyFont="1" applyAlignment="1">
      <alignment horizontal="left" indent="1"/>
    </xf>
    <xf numFmtId="0" fontId="23" fillId="4" borderId="0" xfId="0" applyFont="1" applyFill="1" applyAlignment="1">
      <alignment horizontal="left" indent="1"/>
    </xf>
    <xf numFmtId="0" fontId="4" fillId="4" borderId="0" xfId="0" applyFont="1" applyFill="1"/>
    <xf numFmtId="0" fontId="4" fillId="4" borderId="0" xfId="0" applyFont="1" applyFill="1" applyAlignment="1">
      <alignment horizontal="center" vertical="top"/>
    </xf>
    <xf numFmtId="0" fontId="22" fillId="10" borderId="0" xfId="0" applyFont="1" applyFill="1" applyAlignment="1">
      <alignment horizontal="left" vertical="top" indent="1"/>
    </xf>
    <xf numFmtId="0" fontId="3" fillId="0" borderId="1" xfId="0" applyFont="1" applyBorder="1" applyAlignment="1">
      <alignment vertical="top" wrapText="1"/>
    </xf>
    <xf numFmtId="0" fontId="22" fillId="0" borderId="1" xfId="0" applyFont="1" applyBorder="1" applyAlignment="1">
      <alignment vertical="top" wrapText="1"/>
    </xf>
    <xf numFmtId="0" fontId="3" fillId="11" borderId="1" xfId="0" applyFont="1" applyFill="1" applyBorder="1" applyAlignment="1">
      <alignment vertical="top" wrapText="1"/>
    </xf>
    <xf numFmtId="0" fontId="4" fillId="2" borderId="1" xfId="0" applyFont="1" applyFill="1" applyBorder="1" applyAlignment="1">
      <alignment vertical="top" wrapText="1"/>
    </xf>
    <xf numFmtId="0" fontId="14" fillId="2" borderId="0" xfId="0" applyFont="1" applyFill="1" applyAlignment="1" applyProtection="1">
      <alignment horizontal="right" vertical="center" indent="1"/>
      <protection hidden="1"/>
    </xf>
    <xf numFmtId="0" fontId="14" fillId="2" borderId="0" xfId="0" applyFont="1" applyFill="1" applyAlignment="1" applyProtection="1">
      <alignment horizontal="left" indent="1"/>
      <protection hidden="1"/>
    </xf>
    <xf numFmtId="0" fontId="9" fillId="2" borderId="0" xfId="0" applyFont="1" applyFill="1" applyAlignment="1" applyProtection="1">
      <alignment horizontal="left" indent="1"/>
      <protection hidden="1"/>
    </xf>
    <xf numFmtId="0" fontId="24" fillId="7" borderId="0" xfId="0" applyFont="1" applyFill="1" applyProtection="1">
      <protection hidden="1"/>
    </xf>
    <xf numFmtId="0" fontId="24" fillId="7" borderId="0" xfId="0" applyFont="1" applyFill="1" applyAlignment="1" applyProtection="1">
      <alignment vertical="center"/>
      <protection hidden="1"/>
    </xf>
    <xf numFmtId="0" fontId="12" fillId="2" borderId="0" xfId="0" applyFont="1" applyFill="1" applyAlignment="1" applyProtection="1">
      <alignment horizontal="left" indent="2"/>
      <protection hidden="1"/>
    </xf>
    <xf numFmtId="0" fontId="2" fillId="2" borderId="0" xfId="0" applyFont="1" applyFill="1" applyAlignment="1" applyProtection="1">
      <alignment horizontal="left" indent="1"/>
      <protection hidden="1"/>
    </xf>
    <xf numFmtId="0" fontId="15" fillId="8" borderId="0" xfId="0" applyFont="1" applyFill="1" applyAlignment="1" applyProtection="1">
      <alignment horizontal="left" vertical="center" indent="1"/>
      <protection hidden="1"/>
    </xf>
    <xf numFmtId="0" fontId="2" fillId="8" borderId="0" xfId="0" applyFont="1" applyFill="1" applyProtection="1">
      <protection hidden="1"/>
    </xf>
    <xf numFmtId="0" fontId="1" fillId="8" borderId="0" xfId="0" applyFont="1" applyFill="1" applyProtection="1">
      <protection hidden="1"/>
    </xf>
    <xf numFmtId="0" fontId="2" fillId="8" borderId="0" xfId="0" applyFont="1" applyFill="1" applyAlignment="1" applyProtection="1">
      <alignment vertical="center"/>
      <protection hidden="1"/>
    </xf>
    <xf numFmtId="0" fontId="15" fillId="6" borderId="0" xfId="0" applyFont="1" applyFill="1" applyAlignment="1" applyProtection="1">
      <alignment horizontal="left" vertical="center" indent="1"/>
      <protection hidden="1"/>
    </xf>
    <xf numFmtId="0" fontId="15" fillId="8" borderId="0" xfId="0" applyFont="1" applyFill="1" applyAlignment="1" applyProtection="1">
      <alignment horizontal="left" vertical="center" wrapText="1" indent="1"/>
      <protection hidden="1"/>
    </xf>
    <xf numFmtId="164" fontId="15" fillId="8" borderId="0" xfId="0" applyNumberFormat="1" applyFont="1" applyFill="1" applyAlignment="1" applyProtection="1">
      <alignment horizontal="left" vertical="center" indent="1"/>
      <protection hidden="1"/>
    </xf>
    <xf numFmtId="164" fontId="15" fillId="9" borderId="0" xfId="0" applyNumberFormat="1" applyFont="1" applyFill="1" applyAlignment="1" applyProtection="1">
      <alignment horizontal="left" vertical="center" indent="1"/>
      <protection hidden="1"/>
    </xf>
    <xf numFmtId="0" fontId="25" fillId="10" borderId="0" xfId="0" applyFont="1" applyFill="1" applyAlignment="1">
      <alignment horizontal="left" vertical="top" indent="1"/>
    </xf>
    <xf numFmtId="0" fontId="25" fillId="10" borderId="0" xfId="0" applyFont="1" applyFill="1" applyAlignment="1">
      <alignment horizontal="left" vertical="top" wrapText="1" indent="1"/>
    </xf>
    <xf numFmtId="0" fontId="3" fillId="10" borderId="0" xfId="0" applyFont="1" applyFill="1" applyAlignment="1">
      <alignment horizontal="center" vertical="top"/>
    </xf>
    <xf numFmtId="0" fontId="26" fillId="10" borderId="0" xfId="0" applyFont="1" applyFill="1" applyAlignment="1">
      <alignment horizontal="center" vertical="top"/>
    </xf>
    <xf numFmtId="0" fontId="25" fillId="8" borderId="0" xfId="0" applyFont="1" applyFill="1" applyAlignment="1">
      <alignment horizontal="left" wrapText="1" indent="1"/>
    </xf>
    <xf numFmtId="0" fontId="25" fillId="10" borderId="0" xfId="0" applyFont="1" applyFill="1" applyAlignment="1">
      <alignment horizontal="left" vertical="center" wrapText="1" indent="1"/>
    </xf>
    <xf numFmtId="0" fontId="15" fillId="2" borderId="0" xfId="0" applyFont="1" applyFill="1" applyAlignment="1" applyProtection="1">
      <alignment horizontal="left" vertical="center" indent="1"/>
      <protection hidden="1"/>
    </xf>
    <xf numFmtId="0" fontId="25" fillId="4" borderId="0" xfId="0" applyFont="1" applyFill="1" applyAlignment="1">
      <alignment horizontal="left" wrapText="1" indent="1"/>
    </xf>
    <xf numFmtId="164" fontId="14" fillId="2" borderId="0" xfId="0" applyNumberFormat="1" applyFont="1" applyFill="1" applyAlignment="1" applyProtection="1">
      <alignment horizontal="right" vertical="center"/>
      <protection hidden="1"/>
    </xf>
    <xf numFmtId="1" fontId="14" fillId="2" borderId="9" xfId="0" applyNumberFormat="1" applyFont="1" applyFill="1" applyBorder="1" applyAlignment="1" applyProtection="1">
      <alignment horizontal="center" vertical="center" wrapText="1"/>
      <protection hidden="1"/>
    </xf>
    <xf numFmtId="1" fontId="14" fillId="2" borderId="11" xfId="0" applyNumberFormat="1" applyFont="1" applyFill="1" applyBorder="1" applyAlignment="1" applyProtection="1">
      <alignment horizontal="center" vertical="center" wrapText="1"/>
      <protection hidden="1"/>
    </xf>
    <xf numFmtId="1" fontId="14" fillId="2" borderId="14" xfId="0" applyNumberFormat="1" applyFont="1" applyFill="1" applyBorder="1" applyAlignment="1" applyProtection="1">
      <alignment horizontal="center" vertical="center" wrapText="1"/>
      <protection hidden="1"/>
    </xf>
    <xf numFmtId="0" fontId="17" fillId="2" borderId="0" xfId="0" applyFont="1" applyFill="1" applyAlignment="1" applyProtection="1">
      <alignment horizontal="left" vertical="top" wrapText="1"/>
      <protection hidden="1"/>
    </xf>
    <xf numFmtId="0" fontId="11" fillId="2" borderId="8" xfId="0" applyFont="1" applyFill="1" applyBorder="1" applyAlignment="1" applyProtection="1">
      <alignment horizontal="left" vertical="center"/>
      <protection hidden="1"/>
    </xf>
    <xf numFmtId="165" fontId="14" fillId="11" borderId="12" xfId="0" applyNumberFormat="1" applyFont="1" applyFill="1" applyBorder="1" applyAlignment="1" applyProtection="1">
      <alignment horizontal="left" vertical="center" wrapText="1" indent="1"/>
      <protection locked="0" hidden="1"/>
    </xf>
    <xf numFmtId="0" fontId="14" fillId="11" borderId="12" xfId="0" applyFont="1" applyFill="1" applyBorder="1" applyAlignment="1" applyProtection="1">
      <alignment horizontal="center" vertical="center" wrapText="1"/>
      <protection locked="0" hidden="1"/>
    </xf>
    <xf numFmtId="3" fontId="14" fillId="11" borderId="12" xfId="0" applyNumberFormat="1" applyFont="1" applyFill="1" applyBorder="1" applyAlignment="1" applyProtection="1">
      <alignment horizontal="center" vertical="center" wrapText="1"/>
      <protection locked="0" hidden="1"/>
    </xf>
    <xf numFmtId="3" fontId="14" fillId="11" borderId="13" xfId="0" applyNumberFormat="1" applyFont="1" applyFill="1" applyBorder="1" applyAlignment="1" applyProtection="1">
      <alignment horizontal="center" vertical="center" wrapText="1"/>
      <protection locked="0" hidden="1"/>
    </xf>
    <xf numFmtId="165" fontId="14" fillId="11" borderId="15" xfId="0" applyNumberFormat="1" applyFont="1" applyFill="1" applyBorder="1" applyAlignment="1" applyProtection="1">
      <alignment horizontal="left" vertical="center" wrapText="1" indent="1"/>
      <protection locked="0" hidden="1"/>
    </xf>
    <xf numFmtId="0" fontId="14" fillId="11" borderId="15" xfId="0" applyFont="1" applyFill="1" applyBorder="1" applyAlignment="1" applyProtection="1">
      <alignment horizontal="center" vertical="center" wrapText="1"/>
      <protection locked="0" hidden="1"/>
    </xf>
    <xf numFmtId="3" fontId="14" fillId="11" borderId="15" xfId="0" applyNumberFormat="1" applyFont="1" applyFill="1" applyBorder="1" applyAlignment="1" applyProtection="1">
      <alignment horizontal="center" vertical="center" wrapText="1"/>
      <protection locked="0" hidden="1"/>
    </xf>
    <xf numFmtId="3" fontId="14" fillId="11" borderId="16" xfId="0" applyNumberFormat="1" applyFont="1" applyFill="1" applyBorder="1" applyAlignment="1" applyProtection="1">
      <alignment horizontal="center" vertical="center" wrapText="1"/>
      <protection locked="0" hidden="1"/>
    </xf>
    <xf numFmtId="3" fontId="12" fillId="2" borderId="5" xfId="0" applyNumberFormat="1" applyFont="1" applyFill="1" applyBorder="1" applyAlignment="1" applyProtection="1">
      <alignment horizontal="center" vertical="center"/>
      <protection hidden="1"/>
    </xf>
    <xf numFmtId="0" fontId="12" fillId="2" borderId="7" xfId="0" applyFont="1" applyFill="1" applyBorder="1" applyAlignment="1" applyProtection="1">
      <alignment horizontal="center" vertical="center"/>
      <protection hidden="1"/>
    </xf>
    <xf numFmtId="0" fontId="27" fillId="2" borderId="0" xfId="0" applyFont="1" applyFill="1" applyAlignment="1" applyProtection="1">
      <alignment horizontal="left" vertical="top" wrapText="1"/>
      <protection hidden="1"/>
    </xf>
    <xf numFmtId="0" fontId="10" fillId="2" borderId="0" xfId="0" applyFont="1" applyFill="1" applyAlignment="1" applyProtection="1">
      <alignment horizontal="left" vertical="center" wrapText="1"/>
      <protection hidden="1"/>
    </xf>
    <xf numFmtId="0" fontId="12" fillId="5" borderId="1" xfId="0" applyFont="1" applyFill="1" applyBorder="1" applyAlignment="1" applyProtection="1">
      <alignment horizontal="right" vertical="center" indent="1"/>
      <protection hidden="1"/>
    </xf>
    <xf numFmtId="0" fontId="7" fillId="5" borderId="2" xfId="0" applyFont="1" applyFill="1" applyBorder="1" applyAlignment="1" applyProtection="1">
      <alignment horizontal="center" vertical="center"/>
      <protection hidden="1"/>
    </xf>
    <xf numFmtId="0" fontId="7" fillId="5" borderId="8" xfId="0" applyFont="1" applyFill="1" applyBorder="1" applyAlignment="1" applyProtection="1">
      <alignment horizontal="center" vertical="center"/>
      <protection hidden="1"/>
    </xf>
    <xf numFmtId="0" fontId="14" fillId="5" borderId="8" xfId="0" applyFont="1" applyFill="1" applyBorder="1" applyAlignment="1" applyProtection="1">
      <alignment horizontal="center" vertical="center"/>
      <protection hidden="1"/>
    </xf>
    <xf numFmtId="0" fontId="14" fillId="5" borderId="17" xfId="0" applyFont="1" applyFill="1" applyBorder="1" applyAlignment="1" applyProtection="1">
      <alignment horizontal="center" vertical="center"/>
      <protection hidden="1"/>
    </xf>
    <xf numFmtId="0" fontId="14" fillId="5" borderId="18" xfId="0" applyFont="1" applyFill="1" applyBorder="1" applyAlignment="1" applyProtection="1">
      <alignment horizontal="center" vertical="center"/>
      <protection hidden="1"/>
    </xf>
    <xf numFmtId="0" fontId="11" fillId="11" borderId="20" xfId="0" applyFont="1" applyFill="1" applyBorder="1" applyAlignment="1" applyProtection="1">
      <alignment horizontal="center" vertical="center"/>
      <protection locked="0" hidden="1"/>
    </xf>
    <xf numFmtId="0" fontId="11" fillId="11" borderId="21" xfId="0" applyFont="1" applyFill="1" applyBorder="1" applyAlignment="1" applyProtection="1">
      <alignment horizontal="center" vertical="center"/>
      <protection locked="0" hidden="1"/>
    </xf>
    <xf numFmtId="0" fontId="14" fillId="11" borderId="10" xfId="0" applyFont="1" applyFill="1" applyBorder="1" applyAlignment="1" applyProtection="1">
      <alignment horizontal="center" vertical="center" wrapText="1"/>
      <protection locked="0" hidden="1"/>
    </xf>
    <xf numFmtId="3" fontId="14" fillId="11" borderId="10" xfId="0" applyNumberFormat="1" applyFont="1" applyFill="1" applyBorder="1" applyAlignment="1" applyProtection="1">
      <alignment horizontal="center" vertical="center" wrapText="1"/>
      <protection locked="0" hidden="1"/>
    </xf>
    <xf numFmtId="3" fontId="14" fillId="11" borderId="19" xfId="0" applyNumberFormat="1" applyFont="1" applyFill="1" applyBorder="1" applyAlignment="1" applyProtection="1">
      <alignment horizontal="center" vertical="center" wrapText="1"/>
      <protection locked="0" hidden="1"/>
    </xf>
    <xf numFmtId="0" fontId="7" fillId="5" borderId="3" xfId="0" applyFont="1" applyFill="1" applyBorder="1" applyAlignment="1" applyProtection="1">
      <alignment horizontal="center" vertical="center"/>
      <protection hidden="1"/>
    </xf>
    <xf numFmtId="0" fontId="7" fillId="5" borderId="4" xfId="0" applyFont="1" applyFill="1" applyBorder="1" applyAlignment="1" applyProtection="1">
      <alignment horizontal="center" vertical="center"/>
      <protection hidden="1"/>
    </xf>
    <xf numFmtId="0" fontId="11" fillId="11" borderId="20" xfId="0" applyFont="1" applyFill="1" applyBorder="1" applyAlignment="1" applyProtection="1">
      <alignment horizontal="left" vertical="center" indent="1"/>
      <protection locked="0" hidden="1"/>
    </xf>
    <xf numFmtId="0" fontId="7" fillId="5" borderId="6" xfId="0" applyFont="1" applyFill="1" applyBorder="1" applyAlignment="1" applyProtection="1">
      <alignment horizontal="center" vertical="center"/>
      <protection hidden="1"/>
    </xf>
    <xf numFmtId="0" fontId="7" fillId="5" borderId="6" xfId="0" applyFont="1" applyFill="1" applyBorder="1" applyAlignment="1" applyProtection="1">
      <alignment horizontal="center" vertical="center" wrapText="1"/>
      <protection hidden="1"/>
    </xf>
    <xf numFmtId="165" fontId="14" fillId="11" borderId="10" xfId="0" applyNumberFormat="1" applyFont="1" applyFill="1" applyBorder="1" applyAlignment="1" applyProtection="1">
      <alignment horizontal="left" vertical="center" wrapText="1" indent="1"/>
      <protection locked="0" hidden="1"/>
    </xf>
  </cellXfs>
  <cellStyles count="3">
    <cellStyle name="Normal" xfId="0" builtinId="0"/>
    <cellStyle name="Normal 2" xfId="1" xr:uid="{6916636B-A48F-4266-B14E-3866D83E7AAE}"/>
    <cellStyle name="Normal 3" xfId="2" xr:uid="{7F9BDA7E-A37D-48D0-852C-F05937FA7429}"/>
  </cellStyles>
  <dxfs count="1">
    <dxf>
      <fill>
        <patternFill>
          <bgColor rgb="FFF9F9F9"/>
        </patternFill>
      </fill>
    </dxf>
  </dxfs>
  <tableStyles count="0" defaultTableStyle="TableStyleMedium2" defaultPivotStyle="PivotStyleLight16"/>
  <colors>
    <mruColors>
      <color rgb="FFFFFFCC"/>
      <color rgb="FFCCFFFF"/>
      <color rgb="FFF9F9F9"/>
      <color rgb="FFEAEAEA"/>
      <color rgb="FFFFFF66"/>
      <color rgb="FFFFFF99"/>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4</xdr:col>
      <xdr:colOff>209551</xdr:colOff>
      <xdr:row>4</xdr:row>
      <xdr:rowOff>980</xdr:rowOff>
    </xdr:to>
    <xdr:pic>
      <xdr:nvPicPr>
        <xdr:cNvPr id="3" name="Grafik 11" descr="Logo Bundesverwaltung&#10;[Correspondence.PrePrinted]">
          <a:extLst>
            <a:ext uri="{FF2B5EF4-FFF2-40B4-BE49-F238E27FC236}">
              <a16:creationId xmlns:a16="http://schemas.microsoft.com/office/drawing/2014/main" id="{8837F056-8A5B-4EA4-BB8F-F56AE6A1A4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2450" y="400050"/>
          <a:ext cx="1733551" cy="45818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DB3C8-402B-42B1-82E5-C92894DB2ABF}">
  <sheetPr>
    <pageSetUpPr fitToPage="1"/>
  </sheetPr>
  <dimension ref="A1:W144"/>
  <sheetViews>
    <sheetView tabSelected="1" zoomScaleNormal="100" workbookViewId="0">
      <selection activeCell="H29" sqref="H29:J29"/>
    </sheetView>
  </sheetViews>
  <sheetFormatPr baseColWidth="10" defaultColWidth="0" defaultRowHeight="14.25" zeroHeight="1" x14ac:dyDescent="0.2"/>
  <cols>
    <col min="1" max="1" width="7.7109375" style="3" customWidth="1"/>
    <col min="2" max="2" width="5.7109375" style="3" customWidth="1"/>
    <col min="3" max="5" width="8.7109375" style="3" customWidth="1"/>
    <col min="6" max="7" width="7.7109375" style="3" customWidth="1"/>
    <col min="8" max="10" width="10.7109375" style="3" customWidth="1"/>
    <col min="11" max="13" width="8.7109375" style="3" customWidth="1"/>
    <col min="14" max="17" width="5.7109375" style="3" hidden="1" customWidth="1"/>
    <col min="18" max="19" width="10.7109375" style="3" hidden="1" customWidth="1"/>
    <col min="20" max="21" width="13.28515625" style="30" hidden="1" customWidth="1"/>
    <col min="22" max="16384" width="9.140625" style="30" hidden="1"/>
  </cols>
  <sheetData>
    <row r="1" spans="1:23" s="20" customFormat="1" ht="30" customHeight="1" x14ac:dyDescent="0.2">
      <c r="A1" s="5"/>
      <c r="B1" s="5"/>
      <c r="C1" s="5"/>
      <c r="D1" s="5"/>
      <c r="E1" s="5"/>
      <c r="F1" s="5"/>
      <c r="G1" s="5"/>
      <c r="H1" s="5"/>
      <c r="I1" s="5"/>
      <c r="J1" s="5"/>
      <c r="K1" s="5"/>
      <c r="L1" s="5"/>
      <c r="M1" s="5"/>
      <c r="N1" s="19" t="s">
        <v>108</v>
      </c>
      <c r="O1" s="19" t="s">
        <v>108</v>
      </c>
      <c r="P1" s="19" t="s">
        <v>108</v>
      </c>
      <c r="Q1" s="19" t="s">
        <v>108</v>
      </c>
      <c r="R1" s="61" t="s">
        <v>256</v>
      </c>
      <c r="S1" s="61" t="s">
        <v>256</v>
      </c>
      <c r="T1" s="60" t="s">
        <v>260</v>
      </c>
      <c r="U1" s="60" t="s">
        <v>260</v>
      </c>
      <c r="V1" s="30"/>
      <c r="W1" s="30"/>
    </row>
    <row r="2" spans="1:23" s="25" customFormat="1" ht="9.9499999999999993" customHeight="1" x14ac:dyDescent="0.2">
      <c r="A2" s="15"/>
      <c r="B2" s="15"/>
      <c r="C2" s="15"/>
      <c r="D2" s="15"/>
      <c r="E2" s="15"/>
      <c r="F2" s="15"/>
      <c r="G2" s="15"/>
      <c r="H2" s="21"/>
      <c r="I2" s="22" t="str" cm="1">
        <f t="array" ref="I2">INDEX(Trad, N2, Lang)</f>
        <v>Eidgenössisches Departement für Umwelt, Verkehr,</v>
      </c>
      <c r="J2" s="22"/>
      <c r="K2" s="16"/>
      <c r="L2" s="15"/>
      <c r="M2" s="15"/>
      <c r="N2" s="24">
        <v>200</v>
      </c>
      <c r="O2" s="52"/>
      <c r="P2" s="52"/>
      <c r="Q2" s="52"/>
      <c r="R2" s="57"/>
      <c r="S2" s="57"/>
      <c r="T2" s="3"/>
      <c r="U2" s="3"/>
      <c r="V2" s="30"/>
      <c r="W2" s="30"/>
    </row>
    <row r="3" spans="1:23" s="25" customFormat="1" ht="9.9499999999999993" customHeight="1" x14ac:dyDescent="0.2">
      <c r="A3" s="15"/>
      <c r="B3" s="15"/>
      <c r="C3" s="15"/>
      <c r="D3" s="15"/>
      <c r="E3" s="15"/>
      <c r="F3" s="15"/>
      <c r="G3" s="15"/>
      <c r="H3" s="21"/>
      <c r="I3" s="22" t="str" cm="1">
        <f t="array" ref="I3">INDEX(Trad, N3, Lang)</f>
        <v>Energie und Kommunikation UVEK</v>
      </c>
      <c r="J3" s="22"/>
      <c r="K3" s="16"/>
      <c r="L3" s="15"/>
      <c r="M3" s="15"/>
      <c r="N3" s="24">
        <v>201</v>
      </c>
      <c r="O3" s="52"/>
      <c r="P3" s="52"/>
      <c r="Q3" s="52"/>
      <c r="R3" s="57"/>
      <c r="S3" s="57"/>
      <c r="T3" s="3"/>
      <c r="U3" s="3"/>
      <c r="V3" s="30"/>
      <c r="W3" s="30"/>
    </row>
    <row r="4" spans="1:23" s="20" customFormat="1" ht="18" customHeight="1" x14ac:dyDescent="0.2">
      <c r="A4" s="5"/>
      <c r="B4" s="5"/>
      <c r="C4" s="5"/>
      <c r="D4" s="5"/>
      <c r="E4" s="5"/>
      <c r="F4" s="5"/>
      <c r="G4" s="5"/>
      <c r="H4" s="23"/>
      <c r="I4" s="26" t="str" cm="1">
        <f t="array" ref="I4">INDEX(Trad, N4, Lang)</f>
        <v>Bundesamt für Energie BFE</v>
      </c>
      <c r="J4" s="27"/>
      <c r="K4" s="17"/>
      <c r="L4" s="5"/>
      <c r="M4" s="5"/>
      <c r="N4" s="24">
        <v>202</v>
      </c>
      <c r="O4" s="52"/>
      <c r="P4" s="52"/>
      <c r="Q4" s="52"/>
      <c r="R4" s="57"/>
      <c r="S4" s="57"/>
      <c r="T4" s="3"/>
      <c r="U4" s="3"/>
      <c r="V4" s="30"/>
      <c r="W4" s="30"/>
    </row>
    <row r="5" spans="1:23" s="20" customFormat="1" ht="30" customHeight="1" x14ac:dyDescent="0.2">
      <c r="A5" s="5"/>
      <c r="B5" s="5"/>
      <c r="C5" s="5"/>
      <c r="D5" s="5"/>
      <c r="E5" s="5"/>
      <c r="F5" s="5"/>
      <c r="G5" s="5"/>
      <c r="H5" s="5"/>
      <c r="I5" s="5"/>
      <c r="J5" s="5"/>
      <c r="K5" s="5"/>
      <c r="L5" s="5"/>
      <c r="M5" s="5"/>
      <c r="N5" s="24"/>
      <c r="O5" s="52"/>
      <c r="P5" s="52"/>
      <c r="Q5" s="52"/>
      <c r="R5" s="57"/>
      <c r="S5" s="57"/>
      <c r="T5" s="3"/>
      <c r="U5" s="3"/>
      <c r="V5" s="30"/>
      <c r="W5" s="30"/>
    </row>
    <row r="6" spans="1:23" s="20" customFormat="1" ht="12.6" customHeight="1" x14ac:dyDescent="0.2">
      <c r="A6" s="5"/>
      <c r="B6" s="23"/>
      <c r="C6" s="13"/>
      <c r="D6" s="23"/>
      <c r="E6" s="5"/>
      <c r="F6" s="5"/>
      <c r="G6" s="5"/>
      <c r="H6" s="5"/>
      <c r="I6" s="7" t="str" cm="1">
        <f t="array" ref="I6">INDEX(Trad, N6, Lang)</f>
        <v>Bitte wählen Sie die Sprache aus</v>
      </c>
      <c r="J6" s="5"/>
      <c r="L6" s="28" t="s">
        <v>4</v>
      </c>
      <c r="M6" s="5"/>
      <c r="N6" s="24">
        <v>203</v>
      </c>
      <c r="O6" s="52"/>
      <c r="P6" s="52"/>
      <c r="Q6" s="52"/>
      <c r="R6" s="58"/>
      <c r="S6" s="57"/>
      <c r="T6" s="70" cm="1">
        <f t="array" ref="T6">_xlfn.SWITCH(L6, "D", 1, "F", 2, "I", 3)</f>
        <v>1</v>
      </c>
      <c r="U6" s="54" t="s">
        <v>109</v>
      </c>
      <c r="V6" s="30"/>
      <c r="W6" s="30"/>
    </row>
    <row r="7" spans="1:23" ht="5.0999999999999996" customHeight="1" x14ac:dyDescent="0.2">
      <c r="A7" s="4"/>
      <c r="B7" s="2">
        <f>IF(B13="D", 1, IF(B13="F", 2, 3))</f>
        <v>3</v>
      </c>
      <c r="F7" s="4"/>
      <c r="G7" s="6"/>
      <c r="H7" s="6"/>
      <c r="I7" s="6"/>
      <c r="J7" s="6"/>
      <c r="M7" s="4"/>
      <c r="N7" s="24"/>
      <c r="O7" s="52"/>
      <c r="P7" s="52"/>
      <c r="Q7" s="52"/>
      <c r="R7" s="57"/>
      <c r="S7" s="57"/>
      <c r="T7" s="55"/>
      <c r="U7" s="55"/>
    </row>
    <row r="8" spans="1:23" ht="12.75" customHeight="1" x14ac:dyDescent="0.2">
      <c r="A8" s="4"/>
      <c r="B8" s="8"/>
      <c r="C8" s="7"/>
      <c r="E8" s="7"/>
      <c r="F8" s="4"/>
      <c r="G8" s="6"/>
      <c r="H8" s="6"/>
      <c r="I8" s="50" t="str" cm="1">
        <f t="array" ref="I8">INDEX(Trad, N8, $T$6)</f>
        <v>Version</v>
      </c>
      <c r="J8" s="6"/>
      <c r="K8" s="29"/>
      <c r="L8" s="72">
        <f>T8</f>
        <v>1</v>
      </c>
      <c r="M8" s="4"/>
      <c r="N8" s="24">
        <v>204</v>
      </c>
      <c r="O8" s="52"/>
      <c r="P8" s="52"/>
      <c r="Q8" s="52"/>
      <c r="R8" s="57"/>
      <c r="S8" s="57"/>
      <c r="T8" s="63">
        <v>1</v>
      </c>
      <c r="U8" s="3"/>
    </row>
    <row r="9" spans="1:23" ht="12.75" customHeight="1" x14ac:dyDescent="0.2">
      <c r="A9" s="4"/>
      <c r="B9" s="8"/>
      <c r="C9" s="7"/>
      <c r="E9" s="7"/>
      <c r="F9" s="4"/>
      <c r="G9" s="6"/>
      <c r="H9" s="6"/>
      <c r="I9" s="6"/>
      <c r="J9" s="6"/>
      <c r="K9" s="29"/>
      <c r="L9" s="49"/>
      <c r="M9" s="4"/>
      <c r="N9" s="24"/>
      <c r="O9" s="52"/>
      <c r="P9" s="52"/>
      <c r="Q9" s="52"/>
      <c r="R9" s="57"/>
      <c r="S9" s="57"/>
      <c r="T9" s="3"/>
      <c r="U9" s="3"/>
    </row>
    <row r="10" spans="1:23" ht="12.75" customHeight="1" x14ac:dyDescent="0.2">
      <c r="A10" s="4"/>
      <c r="B10" s="8"/>
      <c r="C10" s="7"/>
      <c r="E10" s="7"/>
      <c r="F10" s="4"/>
      <c r="G10" s="6"/>
      <c r="H10" s="6"/>
      <c r="I10" s="6"/>
      <c r="J10" s="6"/>
      <c r="K10" s="29"/>
      <c r="L10" s="49"/>
      <c r="M10" s="4"/>
      <c r="N10" s="24"/>
      <c r="O10" s="52"/>
      <c r="P10" s="52"/>
      <c r="Q10" s="52"/>
      <c r="R10" s="57"/>
      <c r="S10" s="57"/>
      <c r="T10" s="3"/>
      <c r="U10" s="3"/>
    </row>
    <row r="11" spans="1:23" ht="12.75" customHeight="1" x14ac:dyDescent="0.2">
      <c r="A11" s="4"/>
      <c r="B11" s="8"/>
      <c r="C11" s="7"/>
      <c r="E11" s="7"/>
      <c r="F11" s="4"/>
      <c r="G11" s="6"/>
      <c r="H11" s="6"/>
      <c r="I11" s="6"/>
      <c r="J11" s="6"/>
      <c r="K11" s="29"/>
      <c r="L11" s="49"/>
      <c r="M11" s="4"/>
      <c r="N11" s="24"/>
      <c r="O11" s="52"/>
      <c r="P11" s="52"/>
      <c r="Q11" s="52"/>
      <c r="R11" s="57"/>
      <c r="S11" s="57"/>
      <c r="T11" s="3"/>
      <c r="U11" s="3"/>
    </row>
    <row r="12" spans="1:23" ht="12.75" customHeight="1" x14ac:dyDescent="0.2">
      <c r="A12" s="4"/>
      <c r="B12" s="8"/>
      <c r="C12" s="7"/>
      <c r="E12" s="7"/>
      <c r="F12" s="4"/>
      <c r="G12" s="6"/>
      <c r="H12" s="6"/>
      <c r="I12" s="6"/>
      <c r="J12" s="6"/>
      <c r="K12" s="29"/>
      <c r="L12" s="49"/>
      <c r="M12" s="4"/>
      <c r="N12" s="24"/>
      <c r="O12" s="52"/>
      <c r="P12" s="52"/>
      <c r="Q12" s="52"/>
      <c r="R12" s="57"/>
      <c r="S12" s="57"/>
      <c r="T12" s="3"/>
      <c r="U12" s="3"/>
    </row>
    <row r="13" spans="1:23" ht="12.75" customHeight="1" x14ac:dyDescent="0.2">
      <c r="A13" s="4"/>
      <c r="B13" s="2">
        <f>IF(B22="D", 1, IF(B22="F", 2, 3))</f>
        <v>3</v>
      </c>
      <c r="F13" s="4"/>
      <c r="G13" s="6"/>
      <c r="H13" s="6"/>
      <c r="I13" s="6"/>
      <c r="J13" s="6"/>
      <c r="M13" s="4"/>
      <c r="N13" s="24"/>
      <c r="O13" s="52"/>
      <c r="P13" s="52"/>
      <c r="Q13" s="52"/>
      <c r="R13" s="57"/>
      <c r="S13" s="57"/>
      <c r="T13" s="3"/>
      <c r="U13" s="3"/>
    </row>
    <row r="14" spans="1:23" ht="24.95" customHeight="1" x14ac:dyDescent="0.2">
      <c r="A14" s="4"/>
      <c r="B14" s="89" t="str" cm="1">
        <f t="array" ref="B14">INDEX(Trad, N14, Lang)</f>
        <v>Effizienzsteigerungen durch Elektrizitätslieferanten</v>
      </c>
      <c r="C14" s="89"/>
      <c r="D14" s="89"/>
      <c r="E14" s="89"/>
      <c r="F14" s="89"/>
      <c r="G14" s="89"/>
      <c r="H14" s="89"/>
      <c r="I14" s="89"/>
      <c r="J14" s="89"/>
      <c r="K14" s="89"/>
      <c r="L14" s="89"/>
      <c r="M14" s="4"/>
      <c r="N14" s="24">
        <v>207</v>
      </c>
      <c r="O14" s="52"/>
      <c r="P14" s="52"/>
      <c r="Q14" s="52"/>
      <c r="R14" s="57"/>
      <c r="S14" s="57"/>
      <c r="T14" s="3"/>
      <c r="U14" s="3"/>
    </row>
    <row r="15" spans="1:23" s="31" customFormat="1" ht="39.950000000000003" customHeight="1" x14ac:dyDescent="0.2">
      <c r="A15" s="9"/>
      <c r="B15" s="88" t="str" cm="1">
        <f t="array" ref="B15">INDEX(Trad, N15, Lang)</f>
        <v>Formular für Strommengen an Kraftwerke und Speicher ohne Endverbrauch</v>
      </c>
      <c r="C15" s="88"/>
      <c r="D15" s="88"/>
      <c r="E15" s="88"/>
      <c r="F15" s="88"/>
      <c r="G15" s="88"/>
      <c r="H15" s="88"/>
      <c r="I15" s="88"/>
      <c r="J15" s="88"/>
      <c r="K15" s="88"/>
      <c r="L15" s="88"/>
      <c r="M15" s="9"/>
      <c r="N15" s="24">
        <v>205</v>
      </c>
      <c r="O15" s="53"/>
      <c r="P15" s="53"/>
      <c r="Q15" s="53"/>
      <c r="R15" s="59"/>
      <c r="S15" s="57"/>
      <c r="T15" s="3"/>
      <c r="U15" s="3"/>
    </row>
    <row r="16" spans="1:23" ht="12.75" customHeight="1" x14ac:dyDescent="0.2">
      <c r="A16" s="4"/>
      <c r="B16" s="8"/>
      <c r="C16" s="7"/>
      <c r="E16" s="7"/>
      <c r="F16" s="4"/>
      <c r="G16" s="6"/>
      <c r="H16" s="6"/>
      <c r="I16" s="51" t="str" cm="1">
        <f t="array" ref="I16">INDEX(Trad, N16, $T$6)</f>
        <v>Jahreszahlen</v>
      </c>
      <c r="J16" s="6"/>
      <c r="K16" s="29"/>
      <c r="L16" s="28">
        <v>2025</v>
      </c>
      <c r="M16" s="4"/>
      <c r="N16" s="24">
        <v>206</v>
      </c>
      <c r="O16" s="52"/>
      <c r="P16" s="52"/>
      <c r="Q16" s="52"/>
      <c r="R16" s="57"/>
      <c r="S16" s="57"/>
      <c r="T16" s="3"/>
      <c r="U16" s="3"/>
    </row>
    <row r="17" spans="1:21" s="31" customFormat="1" ht="9.9499999999999993" customHeight="1" x14ac:dyDescent="0.2">
      <c r="A17" s="9"/>
      <c r="B17" s="76"/>
      <c r="C17" s="76"/>
      <c r="D17" s="76"/>
      <c r="E17" s="76"/>
      <c r="F17" s="76"/>
      <c r="G17" s="76"/>
      <c r="H17" s="76"/>
      <c r="I17" s="76"/>
      <c r="J17" s="76"/>
      <c r="K17" s="76"/>
      <c r="L17" s="76"/>
      <c r="M17" s="9"/>
      <c r="N17" s="24"/>
      <c r="O17" s="53"/>
      <c r="P17" s="53"/>
      <c r="Q17" s="53"/>
      <c r="R17" s="59"/>
      <c r="S17" s="57"/>
      <c r="T17" s="3"/>
      <c r="U17" s="3"/>
    </row>
    <row r="18" spans="1:21" ht="20.100000000000001" customHeight="1" x14ac:dyDescent="0.2">
      <c r="A18" s="4"/>
      <c r="B18" s="91"/>
      <c r="C18" s="91" t="str" cm="1">
        <f t="array" ref="C18">INDEX(Trad, N18, Lang)</f>
        <v xml:space="preserve">Name </v>
      </c>
      <c r="D18" s="101"/>
      <c r="E18" s="101"/>
      <c r="F18" s="101"/>
      <c r="G18" s="101"/>
      <c r="H18" s="101" t="str" cm="1">
        <f t="array" ref="H18">INDEX(Trad, O18, Lang)</f>
        <v>UID</v>
      </c>
      <c r="I18" s="101"/>
      <c r="J18" s="101"/>
      <c r="K18" s="101"/>
      <c r="L18" s="102"/>
      <c r="M18" s="4"/>
      <c r="N18" s="24">
        <v>211</v>
      </c>
      <c r="O18" s="24">
        <v>212</v>
      </c>
      <c r="P18" s="52"/>
      <c r="Q18" s="52"/>
      <c r="R18" s="57"/>
      <c r="S18" s="57"/>
      <c r="T18" s="3"/>
      <c r="U18" s="3"/>
    </row>
    <row r="19" spans="1:21" ht="15" customHeight="1" x14ac:dyDescent="0.2">
      <c r="A19" s="4"/>
      <c r="B19" s="92"/>
      <c r="C19" s="93" t="str" cm="1">
        <f t="array" ref="C19">INDEX(Trad, N19, Lang)</f>
        <v>des Elektrizitätslieferanten</v>
      </c>
      <c r="D19" s="94"/>
      <c r="E19" s="94"/>
      <c r="F19" s="94"/>
      <c r="G19" s="94"/>
      <c r="H19" s="94"/>
      <c r="I19" s="94"/>
      <c r="J19" s="94"/>
      <c r="K19" s="94"/>
      <c r="L19" s="95"/>
      <c r="M19" s="4"/>
      <c r="N19" s="24">
        <v>217</v>
      </c>
      <c r="O19" s="52"/>
      <c r="P19" s="52"/>
      <c r="Q19" s="52"/>
      <c r="R19" s="57"/>
      <c r="S19" s="57"/>
      <c r="T19" s="3"/>
      <c r="U19" s="3"/>
    </row>
    <row r="20" spans="1:21" ht="15" customHeight="1" x14ac:dyDescent="0.2">
      <c r="A20" s="4"/>
      <c r="B20" s="77"/>
      <c r="C20" s="103" t="s">
        <v>413</v>
      </c>
      <c r="D20" s="103"/>
      <c r="E20" s="103"/>
      <c r="F20" s="103"/>
      <c r="G20" s="103"/>
      <c r="H20" s="96" t="s">
        <v>416</v>
      </c>
      <c r="I20" s="96"/>
      <c r="J20" s="96"/>
      <c r="K20" s="96"/>
      <c r="L20" s="97"/>
      <c r="M20" s="4"/>
      <c r="N20" s="24"/>
      <c r="O20" s="52"/>
      <c r="P20" s="52"/>
      <c r="Q20" s="52"/>
      <c r="R20" s="57"/>
      <c r="S20" s="57"/>
      <c r="T20" s="3"/>
      <c r="U20" s="3"/>
    </row>
    <row r="21" spans="1:21" ht="12.75" customHeight="1" x14ac:dyDescent="0.2">
      <c r="A21" s="4"/>
      <c r="B21" s="8"/>
      <c r="C21" s="7"/>
      <c r="E21" s="7"/>
      <c r="F21" s="4"/>
      <c r="G21" s="6"/>
      <c r="H21" s="6"/>
      <c r="I21" s="51"/>
      <c r="J21" s="6"/>
      <c r="K21" s="29"/>
      <c r="L21" s="8"/>
      <c r="M21" s="4"/>
      <c r="N21" s="24"/>
      <c r="O21" s="52"/>
      <c r="P21" s="52"/>
      <c r="Q21" s="52"/>
      <c r="R21" s="57"/>
      <c r="S21" s="57"/>
      <c r="T21" s="3"/>
      <c r="U21" s="3"/>
    </row>
    <row r="22" spans="1:21" s="31" customFormat="1" ht="30" customHeight="1" x14ac:dyDescent="0.2">
      <c r="A22" s="10"/>
      <c r="B22" s="91" t="s">
        <v>163</v>
      </c>
      <c r="C22" s="91" t="str" cm="1">
        <f t="array" ref="C22">INDEX(Trad, N22, Lang)</f>
        <v xml:space="preserve">Name </v>
      </c>
      <c r="D22" s="101"/>
      <c r="E22" s="101"/>
      <c r="F22" s="101"/>
      <c r="G22" s="102"/>
      <c r="H22" s="104" t="str" cm="1">
        <f t="array" ref="H22">INDEX(Trad, P22, Lang)</f>
        <v xml:space="preserve">Messpunkt </v>
      </c>
      <c r="I22" s="104"/>
      <c r="J22" s="104"/>
      <c r="K22" s="105" t="str" cm="1">
        <f t="array" ref="K22">INDEX(Trad, Q22, Lang)</f>
        <v xml:space="preserve">Bezogene Strommenge </v>
      </c>
      <c r="L22" s="105"/>
      <c r="M22" s="10"/>
      <c r="N22" s="24">
        <v>211</v>
      </c>
      <c r="O22" s="24">
        <v>212</v>
      </c>
      <c r="P22" s="24">
        <v>213</v>
      </c>
      <c r="Q22" s="24">
        <v>214</v>
      </c>
      <c r="R22" s="59"/>
      <c r="S22" s="57"/>
      <c r="T22" s="10"/>
      <c r="U22" s="10"/>
    </row>
    <row r="23" spans="1:21" s="31" customFormat="1" ht="15" customHeight="1" x14ac:dyDescent="0.2">
      <c r="A23" s="10"/>
      <c r="B23" s="92"/>
      <c r="C23" s="93" t="str" cm="1">
        <f t="array" ref="C23">INDEX(Trad, N23, Lang)</f>
        <v>des Kraftwerks oder der Speicheranlage</v>
      </c>
      <c r="D23" s="94"/>
      <c r="E23" s="94"/>
      <c r="F23" s="94"/>
      <c r="G23" s="95"/>
      <c r="H23" s="93" t="str" cm="1">
        <f t="array" ref="H23">INDEX(Trad, P23, Lang)</f>
        <v>(33 Zeichnen)</v>
      </c>
      <c r="I23" s="94"/>
      <c r="J23" s="95"/>
      <c r="K23" s="93" t="s">
        <v>392</v>
      </c>
      <c r="L23" s="95"/>
      <c r="M23" s="10"/>
      <c r="N23" s="24">
        <v>215</v>
      </c>
      <c r="O23" s="24"/>
      <c r="P23" s="24">
        <v>216</v>
      </c>
      <c r="Q23" s="24"/>
      <c r="R23" s="59"/>
      <c r="S23" s="57"/>
      <c r="T23" s="10"/>
      <c r="U23" s="10"/>
    </row>
    <row r="24" spans="1:21" ht="15" customHeight="1" x14ac:dyDescent="0.2">
      <c r="B24" s="73">
        <v>1</v>
      </c>
      <c r="C24" s="106" t="s">
        <v>415</v>
      </c>
      <c r="D24" s="106"/>
      <c r="E24" s="106"/>
      <c r="F24" s="106"/>
      <c r="G24" s="106"/>
      <c r="H24" s="98" t="s">
        <v>393</v>
      </c>
      <c r="I24" s="98"/>
      <c r="J24" s="98"/>
      <c r="K24" s="99">
        <v>600070</v>
      </c>
      <c r="L24" s="100"/>
      <c r="N24" s="24"/>
      <c r="O24" s="52"/>
      <c r="P24" s="52"/>
      <c r="Q24" s="52"/>
      <c r="R24" s="59"/>
      <c r="S24" s="57"/>
      <c r="T24" s="10"/>
      <c r="U24" s="10"/>
    </row>
    <row r="25" spans="1:21" ht="15" customHeight="1" x14ac:dyDescent="0.2">
      <c r="B25" s="74">
        <v>2</v>
      </c>
      <c r="C25" s="78" t="s">
        <v>414</v>
      </c>
      <c r="D25" s="78"/>
      <c r="E25" s="78"/>
      <c r="F25" s="78"/>
      <c r="G25" s="78"/>
      <c r="H25" s="79" t="s">
        <v>417</v>
      </c>
      <c r="I25" s="79"/>
      <c r="J25" s="79"/>
      <c r="K25" s="80">
        <v>87450</v>
      </c>
      <c r="L25" s="81"/>
      <c r="N25" s="19"/>
      <c r="O25" s="52"/>
      <c r="P25" s="52"/>
      <c r="Q25" s="52"/>
      <c r="R25" s="59"/>
      <c r="S25" s="57"/>
      <c r="T25" s="10"/>
      <c r="U25" s="10"/>
    </row>
    <row r="26" spans="1:21" ht="15" customHeight="1" x14ac:dyDescent="0.2">
      <c r="B26" s="74">
        <v>3</v>
      </c>
      <c r="C26" s="78"/>
      <c r="D26" s="78"/>
      <c r="E26" s="78"/>
      <c r="F26" s="78"/>
      <c r="G26" s="78"/>
      <c r="H26" s="79"/>
      <c r="I26" s="79"/>
      <c r="J26" s="79"/>
      <c r="K26" s="80"/>
      <c r="L26" s="81"/>
      <c r="N26" s="19"/>
      <c r="O26" s="52"/>
      <c r="P26" s="52"/>
      <c r="Q26" s="52"/>
      <c r="R26" s="62"/>
      <c r="S26" s="56"/>
      <c r="T26" s="10"/>
      <c r="U26" s="10"/>
    </row>
    <row r="27" spans="1:21" ht="15" customHeight="1" x14ac:dyDescent="0.2">
      <c r="B27" s="74">
        <v>4</v>
      </c>
      <c r="C27" s="78"/>
      <c r="D27" s="78"/>
      <c r="E27" s="78"/>
      <c r="F27" s="78"/>
      <c r="G27" s="78"/>
      <c r="H27" s="79"/>
      <c r="I27" s="79"/>
      <c r="J27" s="79"/>
      <c r="K27" s="80"/>
      <c r="L27" s="81"/>
      <c r="N27" s="19"/>
      <c r="O27" s="52"/>
      <c r="P27" s="52"/>
      <c r="Q27" s="52"/>
      <c r="R27" s="62"/>
      <c r="S27" s="56"/>
      <c r="T27" s="10"/>
      <c r="U27" s="10"/>
    </row>
    <row r="28" spans="1:21" ht="15" customHeight="1" x14ac:dyDescent="0.2">
      <c r="B28" s="74">
        <v>5</v>
      </c>
      <c r="C28" s="78"/>
      <c r="D28" s="78"/>
      <c r="E28" s="78"/>
      <c r="F28" s="78"/>
      <c r="G28" s="78"/>
      <c r="H28" s="79"/>
      <c r="I28" s="79"/>
      <c r="J28" s="79"/>
      <c r="K28" s="80"/>
      <c r="L28" s="81"/>
      <c r="N28" s="19"/>
      <c r="O28" s="52"/>
      <c r="P28" s="52"/>
      <c r="Q28" s="52"/>
      <c r="R28" s="62"/>
      <c r="S28" s="56"/>
      <c r="T28" s="10"/>
      <c r="U28" s="10"/>
    </row>
    <row r="29" spans="1:21" ht="15" customHeight="1" x14ac:dyDescent="0.2">
      <c r="B29" s="74">
        <v>6</v>
      </c>
      <c r="C29" s="78"/>
      <c r="D29" s="78"/>
      <c r="E29" s="78"/>
      <c r="F29" s="78"/>
      <c r="G29" s="78"/>
      <c r="H29" s="79"/>
      <c r="I29" s="79"/>
      <c r="J29" s="79"/>
      <c r="K29" s="80"/>
      <c r="L29" s="81"/>
      <c r="N29" s="19"/>
      <c r="O29" s="52"/>
      <c r="P29" s="52"/>
      <c r="Q29" s="52"/>
      <c r="R29" s="62"/>
      <c r="S29" s="56"/>
      <c r="T29" s="10"/>
      <c r="U29" s="10"/>
    </row>
    <row r="30" spans="1:21" ht="15" customHeight="1" x14ac:dyDescent="0.2">
      <c r="B30" s="74">
        <v>7</v>
      </c>
      <c r="C30" s="78"/>
      <c r="D30" s="78"/>
      <c r="E30" s="78"/>
      <c r="F30" s="78"/>
      <c r="G30" s="78"/>
      <c r="H30" s="79"/>
      <c r="I30" s="79"/>
      <c r="J30" s="79"/>
      <c r="K30" s="80"/>
      <c r="L30" s="81"/>
      <c r="N30" s="19"/>
      <c r="O30" s="52"/>
      <c r="P30" s="52"/>
      <c r="Q30" s="52"/>
      <c r="R30" s="62"/>
      <c r="S30" s="56"/>
      <c r="T30" s="10"/>
      <c r="U30" s="10"/>
    </row>
    <row r="31" spans="1:21" ht="15" customHeight="1" x14ac:dyDescent="0.2">
      <c r="B31" s="74">
        <v>8</v>
      </c>
      <c r="C31" s="78"/>
      <c r="D31" s="78"/>
      <c r="E31" s="78"/>
      <c r="F31" s="78"/>
      <c r="G31" s="78"/>
      <c r="H31" s="79"/>
      <c r="I31" s="79"/>
      <c r="J31" s="79"/>
      <c r="K31" s="80"/>
      <c r="L31" s="81"/>
      <c r="N31" s="19"/>
      <c r="O31" s="52"/>
      <c r="P31" s="52"/>
      <c r="Q31" s="52"/>
      <c r="R31" s="62"/>
      <c r="S31" s="56"/>
      <c r="T31" s="10"/>
      <c r="U31" s="10"/>
    </row>
    <row r="32" spans="1:21" ht="15" customHeight="1" x14ac:dyDescent="0.2">
      <c r="B32" s="74">
        <v>9</v>
      </c>
      <c r="C32" s="78"/>
      <c r="D32" s="78"/>
      <c r="E32" s="78"/>
      <c r="F32" s="78"/>
      <c r="G32" s="78"/>
      <c r="H32" s="79"/>
      <c r="I32" s="79"/>
      <c r="J32" s="79"/>
      <c r="K32" s="80"/>
      <c r="L32" s="81"/>
      <c r="N32" s="19"/>
      <c r="O32" s="52"/>
      <c r="P32" s="52"/>
      <c r="Q32" s="52"/>
      <c r="R32" s="62"/>
      <c r="S32" s="56"/>
      <c r="T32" s="10"/>
      <c r="U32" s="10"/>
    </row>
    <row r="33" spans="1:23" ht="15" customHeight="1" x14ac:dyDescent="0.2">
      <c r="B33" s="74">
        <v>10</v>
      </c>
      <c r="C33" s="78"/>
      <c r="D33" s="78"/>
      <c r="E33" s="78"/>
      <c r="F33" s="78"/>
      <c r="G33" s="78"/>
      <c r="H33" s="79"/>
      <c r="I33" s="79"/>
      <c r="J33" s="79"/>
      <c r="K33" s="80"/>
      <c r="L33" s="81"/>
      <c r="N33" s="19"/>
      <c r="O33" s="52"/>
      <c r="P33" s="52"/>
      <c r="Q33" s="52"/>
      <c r="R33" s="62"/>
      <c r="S33" s="56"/>
      <c r="T33" s="10"/>
      <c r="U33" s="10"/>
    </row>
    <row r="34" spans="1:23" ht="15" customHeight="1" x14ac:dyDescent="0.2">
      <c r="B34" s="74">
        <v>11</v>
      </c>
      <c r="C34" s="78"/>
      <c r="D34" s="78"/>
      <c r="E34" s="78"/>
      <c r="F34" s="78"/>
      <c r="G34" s="78"/>
      <c r="H34" s="79"/>
      <c r="I34" s="79"/>
      <c r="J34" s="79"/>
      <c r="K34" s="80"/>
      <c r="L34" s="81"/>
      <c r="N34" s="19"/>
      <c r="O34" s="52"/>
      <c r="P34" s="52"/>
      <c r="Q34" s="52"/>
      <c r="R34" s="62"/>
      <c r="S34" s="56"/>
      <c r="T34" s="10"/>
      <c r="U34" s="10"/>
    </row>
    <row r="35" spans="1:23" ht="15" customHeight="1" x14ac:dyDescent="0.2">
      <c r="B35" s="74">
        <v>12</v>
      </c>
      <c r="C35" s="78"/>
      <c r="D35" s="78"/>
      <c r="E35" s="78"/>
      <c r="F35" s="78"/>
      <c r="G35" s="78"/>
      <c r="H35" s="79"/>
      <c r="I35" s="79"/>
      <c r="J35" s="79"/>
      <c r="K35" s="80"/>
      <c r="L35" s="81"/>
      <c r="N35" s="19"/>
      <c r="O35" s="52"/>
      <c r="P35" s="52"/>
      <c r="Q35" s="52"/>
      <c r="R35" s="62"/>
      <c r="S35" s="56"/>
      <c r="T35" s="10"/>
      <c r="U35" s="10"/>
    </row>
    <row r="36" spans="1:23" ht="15" customHeight="1" x14ac:dyDescent="0.2">
      <c r="B36" s="74">
        <v>13</v>
      </c>
      <c r="C36" s="78"/>
      <c r="D36" s="78"/>
      <c r="E36" s="78"/>
      <c r="F36" s="78"/>
      <c r="G36" s="78"/>
      <c r="H36" s="79"/>
      <c r="I36" s="79"/>
      <c r="J36" s="79"/>
      <c r="K36" s="80"/>
      <c r="L36" s="81"/>
      <c r="N36" s="19"/>
      <c r="O36" s="52"/>
      <c r="P36" s="52"/>
      <c r="Q36" s="52"/>
      <c r="R36" s="62"/>
      <c r="S36" s="56"/>
      <c r="T36" s="10"/>
      <c r="U36" s="10"/>
    </row>
    <row r="37" spans="1:23" ht="15" customHeight="1" x14ac:dyDescent="0.2">
      <c r="B37" s="74">
        <v>14</v>
      </c>
      <c r="C37" s="78"/>
      <c r="D37" s="78"/>
      <c r="E37" s="78"/>
      <c r="F37" s="78"/>
      <c r="G37" s="78"/>
      <c r="H37" s="79"/>
      <c r="I37" s="79"/>
      <c r="J37" s="79"/>
      <c r="K37" s="80"/>
      <c r="L37" s="81"/>
      <c r="N37" s="19"/>
      <c r="O37" s="52"/>
      <c r="P37" s="52"/>
      <c r="Q37" s="52"/>
      <c r="R37" s="62"/>
      <c r="S37" s="56"/>
      <c r="T37" s="10"/>
      <c r="U37" s="10"/>
    </row>
    <row r="38" spans="1:23" ht="15" customHeight="1" x14ac:dyDescent="0.2">
      <c r="B38" s="74">
        <v>15</v>
      </c>
      <c r="C38" s="78"/>
      <c r="D38" s="78"/>
      <c r="E38" s="78"/>
      <c r="F38" s="78"/>
      <c r="G38" s="78"/>
      <c r="H38" s="79"/>
      <c r="I38" s="79"/>
      <c r="J38" s="79"/>
      <c r="K38" s="80"/>
      <c r="L38" s="81"/>
      <c r="N38" s="24"/>
      <c r="O38" s="52"/>
      <c r="P38" s="52"/>
      <c r="Q38" s="52"/>
      <c r="R38" s="59"/>
      <c r="S38" s="57"/>
      <c r="T38" s="3"/>
      <c r="U38" s="3"/>
    </row>
    <row r="39" spans="1:23" ht="15" customHeight="1" x14ac:dyDescent="0.2">
      <c r="B39" s="74">
        <v>16</v>
      </c>
      <c r="C39" s="78"/>
      <c r="D39" s="78"/>
      <c r="E39" s="78"/>
      <c r="F39" s="78"/>
      <c r="G39" s="78"/>
      <c r="H39" s="79"/>
      <c r="I39" s="79"/>
      <c r="J39" s="79"/>
      <c r="K39" s="80"/>
      <c r="L39" s="81"/>
      <c r="N39" s="24"/>
      <c r="O39" s="52"/>
      <c r="P39" s="52"/>
      <c r="Q39" s="52"/>
      <c r="R39" s="59"/>
      <c r="S39" s="57"/>
      <c r="T39" s="3"/>
      <c r="U39" s="3"/>
    </row>
    <row r="40" spans="1:23" ht="15" customHeight="1" x14ac:dyDescent="0.2">
      <c r="B40" s="74">
        <v>17</v>
      </c>
      <c r="C40" s="78"/>
      <c r="D40" s="78"/>
      <c r="E40" s="78"/>
      <c r="F40" s="78"/>
      <c r="G40" s="78"/>
      <c r="H40" s="79"/>
      <c r="I40" s="79"/>
      <c r="J40" s="79"/>
      <c r="K40" s="80"/>
      <c r="L40" s="81"/>
      <c r="N40" s="24"/>
      <c r="O40" s="52"/>
      <c r="P40" s="52"/>
      <c r="Q40" s="52"/>
      <c r="R40" s="57"/>
      <c r="S40" s="57"/>
      <c r="T40" s="3"/>
      <c r="U40" s="3"/>
    </row>
    <row r="41" spans="1:23" ht="15" customHeight="1" x14ac:dyDescent="0.2">
      <c r="B41" s="74">
        <v>18</v>
      </c>
      <c r="C41" s="78"/>
      <c r="D41" s="78"/>
      <c r="E41" s="78"/>
      <c r="F41" s="78"/>
      <c r="G41" s="78"/>
      <c r="H41" s="79"/>
      <c r="I41" s="79"/>
      <c r="J41" s="79"/>
      <c r="K41" s="80"/>
      <c r="L41" s="81"/>
      <c r="N41" s="24"/>
      <c r="O41" s="52"/>
      <c r="P41" s="52"/>
      <c r="Q41" s="52"/>
      <c r="R41" s="57"/>
      <c r="S41" s="57"/>
      <c r="T41" s="3"/>
      <c r="U41" s="3"/>
    </row>
    <row r="42" spans="1:23" ht="15" customHeight="1" x14ac:dyDescent="0.2">
      <c r="B42" s="74">
        <v>19</v>
      </c>
      <c r="C42" s="78"/>
      <c r="D42" s="78"/>
      <c r="E42" s="78"/>
      <c r="F42" s="78"/>
      <c r="G42" s="78"/>
      <c r="H42" s="79"/>
      <c r="I42" s="79"/>
      <c r="J42" s="79"/>
      <c r="K42" s="80"/>
      <c r="L42" s="81"/>
      <c r="N42" s="24"/>
      <c r="O42" s="52"/>
      <c r="P42" s="52"/>
      <c r="Q42" s="52"/>
      <c r="R42" s="57"/>
      <c r="S42" s="57"/>
      <c r="T42" s="3"/>
      <c r="U42" s="3"/>
    </row>
    <row r="43" spans="1:23" s="20" customFormat="1" ht="13.5" customHeight="1" x14ac:dyDescent="0.2">
      <c r="A43" s="18"/>
      <c r="B43" s="74">
        <v>20</v>
      </c>
      <c r="C43" s="78"/>
      <c r="D43" s="78"/>
      <c r="E43" s="78"/>
      <c r="F43" s="78"/>
      <c r="G43" s="78"/>
      <c r="H43" s="79"/>
      <c r="I43" s="79"/>
      <c r="J43" s="79"/>
      <c r="K43" s="80"/>
      <c r="L43" s="81"/>
      <c r="M43" s="23"/>
      <c r="N43" s="24"/>
      <c r="O43" s="52"/>
      <c r="P43" s="52"/>
      <c r="Q43" s="52"/>
      <c r="R43" s="57"/>
      <c r="S43" s="57"/>
      <c r="T43" s="3"/>
      <c r="U43" s="3"/>
      <c r="V43" s="30"/>
      <c r="W43" s="30"/>
    </row>
    <row r="44" spans="1:23" ht="15" customHeight="1" x14ac:dyDescent="0.2">
      <c r="B44" s="74">
        <v>21</v>
      </c>
      <c r="C44" s="78"/>
      <c r="D44" s="78"/>
      <c r="E44" s="78"/>
      <c r="F44" s="78"/>
      <c r="G44" s="78"/>
      <c r="H44" s="79"/>
      <c r="I44" s="79"/>
      <c r="J44" s="79"/>
      <c r="K44" s="80"/>
      <c r="L44" s="81"/>
      <c r="N44" s="19"/>
      <c r="O44" s="52"/>
      <c r="P44" s="52"/>
      <c r="Q44" s="52"/>
      <c r="R44" s="62"/>
      <c r="S44" s="56"/>
      <c r="T44" s="10"/>
      <c r="U44" s="10"/>
    </row>
    <row r="45" spans="1:23" ht="15" customHeight="1" x14ac:dyDescent="0.2">
      <c r="B45" s="74">
        <v>22</v>
      </c>
      <c r="C45" s="78"/>
      <c r="D45" s="78"/>
      <c r="E45" s="78"/>
      <c r="F45" s="78"/>
      <c r="G45" s="78"/>
      <c r="H45" s="79"/>
      <c r="I45" s="79"/>
      <c r="J45" s="79"/>
      <c r="K45" s="80"/>
      <c r="L45" s="81"/>
      <c r="N45" s="19"/>
      <c r="O45" s="52"/>
      <c r="P45" s="52"/>
      <c r="Q45" s="52"/>
      <c r="R45" s="62"/>
      <c r="S45" s="56"/>
      <c r="T45" s="10"/>
      <c r="U45" s="10"/>
    </row>
    <row r="46" spans="1:23" ht="15" customHeight="1" x14ac:dyDescent="0.2">
      <c r="B46" s="74">
        <v>23</v>
      </c>
      <c r="C46" s="78"/>
      <c r="D46" s="78"/>
      <c r="E46" s="78"/>
      <c r="F46" s="78"/>
      <c r="G46" s="78"/>
      <c r="H46" s="79"/>
      <c r="I46" s="79"/>
      <c r="J46" s="79"/>
      <c r="K46" s="80"/>
      <c r="L46" s="81"/>
      <c r="N46" s="19"/>
      <c r="O46" s="52"/>
      <c r="P46" s="52"/>
      <c r="Q46" s="52"/>
      <c r="R46" s="62"/>
      <c r="S46" s="56"/>
      <c r="T46" s="10"/>
      <c r="U46" s="10"/>
    </row>
    <row r="47" spans="1:23" ht="15" customHeight="1" x14ac:dyDescent="0.2">
      <c r="B47" s="74">
        <v>24</v>
      </c>
      <c r="C47" s="78"/>
      <c r="D47" s="78"/>
      <c r="E47" s="78"/>
      <c r="F47" s="78"/>
      <c r="G47" s="78"/>
      <c r="H47" s="79"/>
      <c r="I47" s="79"/>
      <c r="J47" s="79"/>
      <c r="K47" s="80"/>
      <c r="L47" s="81"/>
      <c r="N47" s="19"/>
      <c r="O47" s="52"/>
      <c r="P47" s="52"/>
      <c r="Q47" s="52"/>
      <c r="R47" s="62"/>
      <c r="S47" s="56"/>
      <c r="T47" s="10"/>
      <c r="U47" s="10"/>
    </row>
    <row r="48" spans="1:23" ht="15" customHeight="1" x14ac:dyDescent="0.2">
      <c r="B48" s="74">
        <v>25</v>
      </c>
      <c r="C48" s="78"/>
      <c r="D48" s="78"/>
      <c r="E48" s="78"/>
      <c r="F48" s="78"/>
      <c r="G48" s="78"/>
      <c r="H48" s="79"/>
      <c r="I48" s="79"/>
      <c r="J48" s="79"/>
      <c r="K48" s="80"/>
      <c r="L48" s="81"/>
      <c r="N48" s="19"/>
      <c r="O48" s="52"/>
      <c r="P48" s="52"/>
      <c r="Q48" s="52"/>
      <c r="R48" s="62"/>
      <c r="S48" s="56"/>
      <c r="T48" s="10"/>
      <c r="U48" s="10"/>
    </row>
    <row r="49" spans="1:23" ht="15" customHeight="1" x14ac:dyDescent="0.2">
      <c r="B49" s="74">
        <v>26</v>
      </c>
      <c r="C49" s="78"/>
      <c r="D49" s="78"/>
      <c r="E49" s="78"/>
      <c r="F49" s="78"/>
      <c r="G49" s="78"/>
      <c r="H49" s="79"/>
      <c r="I49" s="79"/>
      <c r="J49" s="79"/>
      <c r="K49" s="80"/>
      <c r="L49" s="81"/>
      <c r="N49" s="19"/>
      <c r="O49" s="52"/>
      <c r="P49" s="52"/>
      <c r="Q49" s="52"/>
      <c r="R49" s="62"/>
      <c r="S49" s="56"/>
      <c r="T49" s="10"/>
      <c r="U49" s="10"/>
    </row>
    <row r="50" spans="1:23" ht="15" customHeight="1" x14ac:dyDescent="0.2">
      <c r="B50" s="74">
        <v>27</v>
      </c>
      <c r="C50" s="78"/>
      <c r="D50" s="78"/>
      <c r="E50" s="78"/>
      <c r="F50" s="78"/>
      <c r="G50" s="78"/>
      <c r="H50" s="79"/>
      <c r="I50" s="79"/>
      <c r="J50" s="79"/>
      <c r="K50" s="80"/>
      <c r="L50" s="81"/>
      <c r="N50" s="19"/>
      <c r="O50" s="52"/>
      <c r="P50" s="52"/>
      <c r="Q50" s="52"/>
      <c r="R50" s="62"/>
      <c r="S50" s="56"/>
      <c r="T50" s="10"/>
      <c r="U50" s="10"/>
    </row>
    <row r="51" spans="1:23" ht="15" customHeight="1" x14ac:dyDescent="0.2">
      <c r="B51" s="74">
        <v>28</v>
      </c>
      <c r="C51" s="78"/>
      <c r="D51" s="78"/>
      <c r="E51" s="78"/>
      <c r="F51" s="78"/>
      <c r="G51" s="78"/>
      <c r="H51" s="79"/>
      <c r="I51" s="79"/>
      <c r="J51" s="79"/>
      <c r="K51" s="80"/>
      <c r="L51" s="81"/>
      <c r="N51" s="19"/>
      <c r="O51" s="52"/>
      <c r="P51" s="52"/>
      <c r="Q51" s="52"/>
      <c r="R51" s="62"/>
      <c r="S51" s="56"/>
      <c r="T51" s="10"/>
      <c r="U51" s="10"/>
    </row>
    <row r="52" spans="1:23" ht="15" customHeight="1" x14ac:dyDescent="0.2">
      <c r="B52" s="74">
        <v>29</v>
      </c>
      <c r="C52" s="78"/>
      <c r="D52" s="78"/>
      <c r="E52" s="78"/>
      <c r="F52" s="78"/>
      <c r="G52" s="78"/>
      <c r="H52" s="79"/>
      <c r="I52" s="79"/>
      <c r="J52" s="79"/>
      <c r="K52" s="80"/>
      <c r="L52" s="81"/>
      <c r="N52" s="24"/>
      <c r="O52" s="52"/>
      <c r="P52" s="52"/>
      <c r="Q52" s="52"/>
      <c r="R52" s="59"/>
      <c r="S52" s="57"/>
      <c r="T52" s="3"/>
      <c r="U52" s="3"/>
    </row>
    <row r="53" spans="1:23" ht="15" customHeight="1" x14ac:dyDescent="0.2">
      <c r="B53" s="74">
        <v>30</v>
      </c>
      <c r="C53" s="78"/>
      <c r="D53" s="78"/>
      <c r="E53" s="78"/>
      <c r="F53" s="78"/>
      <c r="G53" s="78"/>
      <c r="H53" s="79"/>
      <c r="I53" s="79"/>
      <c r="J53" s="79"/>
      <c r="K53" s="80"/>
      <c r="L53" s="81"/>
      <c r="N53" s="24"/>
      <c r="O53" s="52"/>
      <c r="P53" s="52"/>
      <c r="Q53" s="52"/>
      <c r="R53" s="59"/>
      <c r="S53" s="57"/>
      <c r="T53" s="3"/>
      <c r="U53" s="3"/>
    </row>
    <row r="54" spans="1:23" ht="15" customHeight="1" x14ac:dyDescent="0.2">
      <c r="B54" s="74">
        <v>31</v>
      </c>
      <c r="C54" s="78"/>
      <c r="D54" s="78"/>
      <c r="E54" s="78"/>
      <c r="F54" s="78"/>
      <c r="G54" s="78"/>
      <c r="H54" s="79"/>
      <c r="I54" s="79"/>
      <c r="J54" s="79"/>
      <c r="K54" s="80"/>
      <c r="L54" s="81"/>
      <c r="N54" s="24"/>
      <c r="O54" s="52"/>
      <c r="P54" s="52"/>
      <c r="Q54" s="52"/>
      <c r="R54" s="57"/>
      <c r="S54" s="57"/>
      <c r="T54" s="3"/>
      <c r="U54" s="3"/>
    </row>
    <row r="55" spans="1:23" ht="15" customHeight="1" x14ac:dyDescent="0.2">
      <c r="B55" s="74">
        <v>32</v>
      </c>
      <c r="C55" s="78"/>
      <c r="D55" s="78"/>
      <c r="E55" s="78"/>
      <c r="F55" s="78"/>
      <c r="G55" s="78"/>
      <c r="H55" s="79"/>
      <c r="I55" s="79"/>
      <c r="J55" s="79"/>
      <c r="K55" s="80"/>
      <c r="L55" s="81"/>
      <c r="N55" s="24"/>
      <c r="O55" s="52"/>
      <c r="P55" s="52"/>
      <c r="Q55" s="52"/>
      <c r="R55" s="57"/>
      <c r="S55" s="57"/>
      <c r="T55" s="3"/>
      <c r="U55" s="3"/>
    </row>
    <row r="56" spans="1:23" ht="15" customHeight="1" x14ac:dyDescent="0.2">
      <c r="B56" s="74">
        <v>33</v>
      </c>
      <c r="C56" s="78"/>
      <c r="D56" s="78"/>
      <c r="E56" s="78"/>
      <c r="F56" s="78"/>
      <c r="G56" s="78"/>
      <c r="H56" s="79"/>
      <c r="I56" s="79"/>
      <c r="J56" s="79"/>
      <c r="K56" s="80"/>
      <c r="L56" s="81"/>
      <c r="N56" s="24"/>
      <c r="O56" s="52"/>
      <c r="P56" s="52"/>
      <c r="Q56" s="52"/>
      <c r="R56" s="57"/>
      <c r="S56" s="57"/>
      <c r="T56" s="3"/>
      <c r="U56" s="3"/>
    </row>
    <row r="57" spans="1:23" s="20" customFormat="1" ht="13.5" customHeight="1" x14ac:dyDescent="0.2">
      <c r="A57" s="18"/>
      <c r="B57" s="74">
        <v>34</v>
      </c>
      <c r="C57" s="78"/>
      <c r="D57" s="78"/>
      <c r="E57" s="78"/>
      <c r="F57" s="78"/>
      <c r="G57" s="78"/>
      <c r="H57" s="79"/>
      <c r="I57" s="79"/>
      <c r="J57" s="79"/>
      <c r="K57" s="80"/>
      <c r="L57" s="81"/>
      <c r="M57" s="23"/>
      <c r="N57" s="24"/>
      <c r="O57" s="52"/>
      <c r="P57" s="52"/>
      <c r="Q57" s="52"/>
      <c r="R57" s="57"/>
      <c r="S57" s="57"/>
      <c r="T57" s="3"/>
      <c r="U57" s="3"/>
      <c r="V57" s="30"/>
      <c r="W57" s="30"/>
    </row>
    <row r="58" spans="1:23" ht="15" customHeight="1" x14ac:dyDescent="0.2">
      <c r="B58" s="74">
        <v>35</v>
      </c>
      <c r="C58" s="78"/>
      <c r="D58" s="78"/>
      <c r="E58" s="78"/>
      <c r="F58" s="78"/>
      <c r="G58" s="78"/>
      <c r="H58" s="79"/>
      <c r="I58" s="79"/>
      <c r="J58" s="79"/>
      <c r="K58" s="80"/>
      <c r="L58" s="81"/>
      <c r="N58" s="19"/>
      <c r="O58" s="52"/>
      <c r="P58" s="52"/>
      <c r="Q58" s="52"/>
      <c r="R58" s="62"/>
      <c r="S58" s="56"/>
      <c r="T58" s="10"/>
      <c r="U58" s="10"/>
    </row>
    <row r="59" spans="1:23" ht="15" customHeight="1" x14ac:dyDescent="0.2">
      <c r="B59" s="74">
        <v>36</v>
      </c>
      <c r="C59" s="78"/>
      <c r="D59" s="78"/>
      <c r="E59" s="78"/>
      <c r="F59" s="78"/>
      <c r="G59" s="78"/>
      <c r="H59" s="79"/>
      <c r="I59" s="79"/>
      <c r="J59" s="79"/>
      <c r="K59" s="80"/>
      <c r="L59" s="81"/>
      <c r="N59" s="19"/>
      <c r="O59" s="52"/>
      <c r="P59" s="52"/>
      <c r="Q59" s="52"/>
      <c r="R59" s="62"/>
      <c r="S59" s="56"/>
      <c r="T59" s="10"/>
      <c r="U59" s="10"/>
    </row>
    <row r="60" spans="1:23" ht="15" customHeight="1" x14ac:dyDescent="0.2">
      <c r="B60" s="74">
        <v>37</v>
      </c>
      <c r="C60" s="78"/>
      <c r="D60" s="78"/>
      <c r="E60" s="78"/>
      <c r="F60" s="78"/>
      <c r="G60" s="78"/>
      <c r="H60" s="79"/>
      <c r="I60" s="79"/>
      <c r="J60" s="79"/>
      <c r="K60" s="80"/>
      <c r="L60" s="81"/>
      <c r="N60" s="19"/>
      <c r="O60" s="52"/>
      <c r="P60" s="52"/>
      <c r="Q60" s="52"/>
      <c r="R60" s="62"/>
      <c r="S60" s="56"/>
      <c r="T60" s="10"/>
      <c r="U60" s="10"/>
    </row>
    <row r="61" spans="1:23" ht="15" customHeight="1" x14ac:dyDescent="0.2">
      <c r="B61" s="74">
        <v>38</v>
      </c>
      <c r="C61" s="78"/>
      <c r="D61" s="78"/>
      <c r="E61" s="78"/>
      <c r="F61" s="78"/>
      <c r="G61" s="78"/>
      <c r="H61" s="79"/>
      <c r="I61" s="79"/>
      <c r="J61" s="79"/>
      <c r="K61" s="80"/>
      <c r="L61" s="81"/>
      <c r="N61" s="19"/>
      <c r="O61" s="52"/>
      <c r="P61" s="52"/>
      <c r="Q61" s="52"/>
      <c r="R61" s="62"/>
      <c r="S61" s="56"/>
      <c r="T61" s="10"/>
      <c r="U61" s="10"/>
    </row>
    <row r="62" spans="1:23" ht="15" customHeight="1" x14ac:dyDescent="0.2">
      <c r="B62" s="74">
        <v>39</v>
      </c>
      <c r="C62" s="78"/>
      <c r="D62" s="78"/>
      <c r="E62" s="78"/>
      <c r="F62" s="78"/>
      <c r="G62" s="78"/>
      <c r="H62" s="79"/>
      <c r="I62" s="79"/>
      <c r="J62" s="79"/>
      <c r="K62" s="80"/>
      <c r="L62" s="81"/>
      <c r="N62" s="19"/>
      <c r="O62" s="52"/>
      <c r="P62" s="52"/>
      <c r="Q62" s="52"/>
      <c r="R62" s="62"/>
      <c r="S62" s="56"/>
      <c r="T62" s="10"/>
      <c r="U62" s="10"/>
    </row>
    <row r="63" spans="1:23" ht="15" customHeight="1" x14ac:dyDescent="0.2">
      <c r="B63" s="74">
        <v>40</v>
      </c>
      <c r="C63" s="78"/>
      <c r="D63" s="78"/>
      <c r="E63" s="78"/>
      <c r="F63" s="78"/>
      <c r="G63" s="78"/>
      <c r="H63" s="79"/>
      <c r="I63" s="79"/>
      <c r="J63" s="79"/>
      <c r="K63" s="80"/>
      <c r="L63" s="81"/>
      <c r="N63" s="19"/>
      <c r="O63" s="52"/>
      <c r="P63" s="52"/>
      <c r="Q63" s="52"/>
      <c r="R63" s="62"/>
      <c r="S63" s="56"/>
      <c r="T63" s="10"/>
      <c r="U63" s="10"/>
    </row>
    <row r="64" spans="1:23" ht="15" customHeight="1" x14ac:dyDescent="0.2">
      <c r="B64" s="74">
        <v>41</v>
      </c>
      <c r="C64" s="78"/>
      <c r="D64" s="78"/>
      <c r="E64" s="78"/>
      <c r="F64" s="78"/>
      <c r="G64" s="78"/>
      <c r="H64" s="79"/>
      <c r="I64" s="79"/>
      <c r="J64" s="79"/>
      <c r="K64" s="80"/>
      <c r="L64" s="81"/>
      <c r="N64" s="19"/>
      <c r="O64" s="52"/>
      <c r="P64" s="52"/>
      <c r="Q64" s="52"/>
      <c r="R64" s="62"/>
      <c r="S64" s="56"/>
      <c r="T64" s="10"/>
      <c r="U64" s="10"/>
    </row>
    <row r="65" spans="1:23" ht="15" customHeight="1" x14ac:dyDescent="0.2">
      <c r="B65" s="74">
        <v>42</v>
      </c>
      <c r="C65" s="78"/>
      <c r="D65" s="78"/>
      <c r="E65" s="78"/>
      <c r="F65" s="78"/>
      <c r="G65" s="78"/>
      <c r="H65" s="79"/>
      <c r="I65" s="79"/>
      <c r="J65" s="79"/>
      <c r="K65" s="80"/>
      <c r="L65" s="81"/>
      <c r="N65" s="24"/>
      <c r="O65" s="52"/>
      <c r="P65" s="52"/>
      <c r="Q65" s="52"/>
      <c r="R65" s="59"/>
      <c r="S65" s="57"/>
      <c r="T65" s="3"/>
      <c r="U65" s="3"/>
    </row>
    <row r="66" spans="1:23" ht="15" customHeight="1" x14ac:dyDescent="0.2">
      <c r="B66" s="74">
        <v>43</v>
      </c>
      <c r="C66" s="78"/>
      <c r="D66" s="78"/>
      <c r="E66" s="78"/>
      <c r="F66" s="78"/>
      <c r="G66" s="78"/>
      <c r="H66" s="79"/>
      <c r="I66" s="79"/>
      <c r="J66" s="79"/>
      <c r="K66" s="80"/>
      <c r="L66" s="81"/>
      <c r="N66" s="24"/>
      <c r="O66" s="52"/>
      <c r="P66" s="52"/>
      <c r="Q66" s="52"/>
      <c r="R66" s="59"/>
      <c r="S66" s="57"/>
      <c r="T66" s="3"/>
      <c r="U66" s="3"/>
    </row>
    <row r="67" spans="1:23" ht="15" customHeight="1" x14ac:dyDescent="0.2">
      <c r="B67" s="74">
        <v>44</v>
      </c>
      <c r="C67" s="78"/>
      <c r="D67" s="78"/>
      <c r="E67" s="78"/>
      <c r="F67" s="78"/>
      <c r="G67" s="78"/>
      <c r="H67" s="79"/>
      <c r="I67" s="79"/>
      <c r="J67" s="79"/>
      <c r="K67" s="80"/>
      <c r="L67" s="81"/>
      <c r="N67" s="24"/>
      <c r="O67" s="52"/>
      <c r="P67" s="52"/>
      <c r="Q67" s="52"/>
      <c r="R67" s="57"/>
      <c r="S67" s="57"/>
      <c r="T67" s="3"/>
      <c r="U67" s="3"/>
    </row>
    <row r="68" spans="1:23" ht="15" customHeight="1" x14ac:dyDescent="0.2">
      <c r="B68" s="74">
        <v>45</v>
      </c>
      <c r="C68" s="78"/>
      <c r="D68" s="78"/>
      <c r="E68" s="78"/>
      <c r="F68" s="78"/>
      <c r="G68" s="78"/>
      <c r="H68" s="79"/>
      <c r="I68" s="79"/>
      <c r="J68" s="79"/>
      <c r="K68" s="80"/>
      <c r="L68" s="81"/>
      <c r="N68" s="24"/>
      <c r="O68" s="52"/>
      <c r="P68" s="52"/>
      <c r="Q68" s="52"/>
      <c r="R68" s="57"/>
      <c r="S68" s="57"/>
      <c r="T68" s="3"/>
      <c r="U68" s="3"/>
    </row>
    <row r="69" spans="1:23" ht="15" customHeight="1" x14ac:dyDescent="0.2">
      <c r="B69" s="74">
        <v>46</v>
      </c>
      <c r="C69" s="78"/>
      <c r="D69" s="78"/>
      <c r="E69" s="78"/>
      <c r="F69" s="78"/>
      <c r="G69" s="78"/>
      <c r="H69" s="79"/>
      <c r="I69" s="79"/>
      <c r="J69" s="79"/>
      <c r="K69" s="80"/>
      <c r="L69" s="81"/>
      <c r="N69" s="24"/>
      <c r="O69" s="52"/>
      <c r="P69" s="52"/>
      <c r="Q69" s="52"/>
      <c r="R69" s="57"/>
      <c r="S69" s="57"/>
      <c r="T69" s="3"/>
      <c r="U69" s="3"/>
    </row>
    <row r="70" spans="1:23" s="20" customFormat="1" ht="13.5" customHeight="1" x14ac:dyDescent="0.2">
      <c r="A70" s="18"/>
      <c r="B70" s="74">
        <v>47</v>
      </c>
      <c r="C70" s="78"/>
      <c r="D70" s="78"/>
      <c r="E70" s="78"/>
      <c r="F70" s="78"/>
      <c r="G70" s="78"/>
      <c r="H70" s="79"/>
      <c r="I70" s="79"/>
      <c r="J70" s="79"/>
      <c r="K70" s="80"/>
      <c r="L70" s="81"/>
      <c r="M70" s="23"/>
      <c r="N70" s="24"/>
      <c r="O70" s="52"/>
      <c r="P70" s="52"/>
      <c r="Q70" s="52"/>
      <c r="R70" s="57"/>
      <c r="S70" s="57"/>
      <c r="T70" s="3"/>
      <c r="U70" s="3"/>
      <c r="V70" s="30"/>
      <c r="W70" s="30"/>
    </row>
    <row r="71" spans="1:23" ht="15" customHeight="1" x14ac:dyDescent="0.2">
      <c r="B71" s="74">
        <v>48</v>
      </c>
      <c r="C71" s="78"/>
      <c r="D71" s="78"/>
      <c r="E71" s="78"/>
      <c r="F71" s="78"/>
      <c r="G71" s="78"/>
      <c r="H71" s="79"/>
      <c r="I71" s="79"/>
      <c r="J71" s="79"/>
      <c r="K71" s="80"/>
      <c r="L71" s="81"/>
      <c r="N71" s="19"/>
      <c r="O71" s="52"/>
      <c r="P71" s="52"/>
      <c r="Q71" s="52"/>
      <c r="R71" s="62"/>
      <c r="S71" s="56"/>
      <c r="T71" s="10"/>
      <c r="U71" s="10"/>
    </row>
    <row r="72" spans="1:23" ht="15" customHeight="1" x14ac:dyDescent="0.2">
      <c r="B72" s="74">
        <v>49</v>
      </c>
      <c r="C72" s="78"/>
      <c r="D72" s="78"/>
      <c r="E72" s="78"/>
      <c r="F72" s="78"/>
      <c r="G72" s="78"/>
      <c r="H72" s="79"/>
      <c r="I72" s="79"/>
      <c r="J72" s="79"/>
      <c r="K72" s="80"/>
      <c r="L72" s="81"/>
      <c r="N72" s="19"/>
      <c r="O72" s="52"/>
      <c r="P72" s="52"/>
      <c r="Q72" s="52"/>
      <c r="R72" s="62"/>
      <c r="S72" s="56"/>
      <c r="T72" s="10"/>
      <c r="U72" s="10"/>
    </row>
    <row r="73" spans="1:23" ht="15" customHeight="1" x14ac:dyDescent="0.2">
      <c r="B73" s="74">
        <v>50</v>
      </c>
      <c r="C73" s="78"/>
      <c r="D73" s="78"/>
      <c r="E73" s="78"/>
      <c r="F73" s="78"/>
      <c r="G73" s="78"/>
      <c r="H73" s="79"/>
      <c r="I73" s="79"/>
      <c r="J73" s="79"/>
      <c r="K73" s="80"/>
      <c r="L73" s="81"/>
      <c r="N73" s="19"/>
      <c r="O73" s="52"/>
      <c r="P73" s="52"/>
      <c r="Q73" s="52"/>
      <c r="R73" s="62"/>
      <c r="S73" s="56"/>
      <c r="T73" s="10"/>
      <c r="U73" s="10"/>
    </row>
    <row r="74" spans="1:23" ht="15" customHeight="1" x14ac:dyDescent="0.2">
      <c r="B74" s="74">
        <v>51</v>
      </c>
      <c r="C74" s="78"/>
      <c r="D74" s="78"/>
      <c r="E74" s="78"/>
      <c r="F74" s="78"/>
      <c r="G74" s="78"/>
      <c r="H74" s="79"/>
      <c r="I74" s="79"/>
      <c r="J74" s="79"/>
      <c r="K74" s="80"/>
      <c r="L74" s="81"/>
      <c r="N74" s="19"/>
      <c r="O74" s="52"/>
      <c r="P74" s="52"/>
      <c r="Q74" s="52"/>
      <c r="R74" s="62"/>
      <c r="S74" s="56"/>
      <c r="T74" s="10"/>
      <c r="U74" s="10"/>
    </row>
    <row r="75" spans="1:23" ht="15" customHeight="1" x14ac:dyDescent="0.2">
      <c r="B75" s="74">
        <v>52</v>
      </c>
      <c r="C75" s="78"/>
      <c r="D75" s="78"/>
      <c r="E75" s="78"/>
      <c r="F75" s="78"/>
      <c r="G75" s="78"/>
      <c r="H75" s="79"/>
      <c r="I75" s="79"/>
      <c r="J75" s="79"/>
      <c r="K75" s="80"/>
      <c r="L75" s="81"/>
      <c r="N75" s="19"/>
      <c r="O75" s="52"/>
      <c r="P75" s="52"/>
      <c r="Q75" s="52"/>
      <c r="R75" s="62"/>
      <c r="S75" s="56"/>
      <c r="T75" s="10"/>
      <c r="U75" s="10"/>
    </row>
    <row r="76" spans="1:23" ht="15" customHeight="1" x14ac:dyDescent="0.2">
      <c r="B76" s="74">
        <v>53</v>
      </c>
      <c r="C76" s="78"/>
      <c r="D76" s="78"/>
      <c r="E76" s="78"/>
      <c r="F76" s="78"/>
      <c r="G76" s="78"/>
      <c r="H76" s="79"/>
      <c r="I76" s="79"/>
      <c r="J76" s="79"/>
      <c r="K76" s="80"/>
      <c r="L76" s="81"/>
      <c r="N76" s="19"/>
      <c r="O76" s="52"/>
      <c r="P76" s="52"/>
      <c r="Q76" s="52"/>
      <c r="R76" s="62"/>
      <c r="S76" s="56"/>
      <c r="T76" s="10"/>
      <c r="U76" s="10"/>
    </row>
    <row r="77" spans="1:23" ht="15" customHeight="1" x14ac:dyDescent="0.2">
      <c r="B77" s="74">
        <v>54</v>
      </c>
      <c r="C77" s="78"/>
      <c r="D77" s="78"/>
      <c r="E77" s="78"/>
      <c r="F77" s="78"/>
      <c r="G77" s="78"/>
      <c r="H77" s="79"/>
      <c r="I77" s="79"/>
      <c r="J77" s="79"/>
      <c r="K77" s="80"/>
      <c r="L77" s="81"/>
      <c r="N77" s="19"/>
      <c r="O77" s="52"/>
      <c r="P77" s="52"/>
      <c r="Q77" s="52"/>
      <c r="R77" s="62"/>
      <c r="S77" s="56"/>
      <c r="T77" s="10"/>
      <c r="U77" s="10"/>
    </row>
    <row r="78" spans="1:23" ht="15" customHeight="1" x14ac:dyDescent="0.2">
      <c r="B78" s="74">
        <v>55</v>
      </c>
      <c r="C78" s="78"/>
      <c r="D78" s="78"/>
      <c r="E78" s="78"/>
      <c r="F78" s="78"/>
      <c r="G78" s="78"/>
      <c r="H78" s="79"/>
      <c r="I78" s="79"/>
      <c r="J78" s="79"/>
      <c r="K78" s="80"/>
      <c r="L78" s="81"/>
      <c r="N78" s="19"/>
      <c r="O78" s="52"/>
      <c r="P78" s="52"/>
      <c r="Q78" s="52"/>
      <c r="R78" s="62"/>
      <c r="S78" s="56"/>
      <c r="T78" s="10"/>
      <c r="U78" s="10"/>
    </row>
    <row r="79" spans="1:23" ht="15" customHeight="1" x14ac:dyDescent="0.2">
      <c r="B79" s="74">
        <v>56</v>
      </c>
      <c r="C79" s="78"/>
      <c r="D79" s="78"/>
      <c r="E79" s="78"/>
      <c r="F79" s="78"/>
      <c r="G79" s="78"/>
      <c r="H79" s="79"/>
      <c r="I79" s="79"/>
      <c r="J79" s="79"/>
      <c r="K79" s="80"/>
      <c r="L79" s="81"/>
      <c r="N79" s="24"/>
      <c r="O79" s="52"/>
      <c r="P79" s="52"/>
      <c r="Q79" s="52"/>
      <c r="R79" s="59"/>
      <c r="S79" s="57"/>
      <c r="T79" s="3"/>
      <c r="U79" s="3"/>
    </row>
    <row r="80" spans="1:23" ht="15" customHeight="1" x14ac:dyDescent="0.2">
      <c r="B80" s="74">
        <v>57</v>
      </c>
      <c r="C80" s="78"/>
      <c r="D80" s="78"/>
      <c r="E80" s="78"/>
      <c r="F80" s="78"/>
      <c r="G80" s="78"/>
      <c r="H80" s="79"/>
      <c r="I80" s="79"/>
      <c r="J80" s="79"/>
      <c r="K80" s="80"/>
      <c r="L80" s="81"/>
      <c r="N80" s="24"/>
      <c r="O80" s="52"/>
      <c r="P80" s="52"/>
      <c r="Q80" s="52"/>
      <c r="R80" s="59"/>
      <c r="S80" s="57"/>
      <c r="T80" s="3"/>
      <c r="U80" s="3"/>
    </row>
    <row r="81" spans="1:23" ht="15" customHeight="1" x14ac:dyDescent="0.2">
      <c r="B81" s="74">
        <v>58</v>
      </c>
      <c r="C81" s="78"/>
      <c r="D81" s="78"/>
      <c r="E81" s="78"/>
      <c r="F81" s="78"/>
      <c r="G81" s="78"/>
      <c r="H81" s="79"/>
      <c r="I81" s="79"/>
      <c r="J81" s="79"/>
      <c r="K81" s="80"/>
      <c r="L81" s="81"/>
      <c r="N81" s="24"/>
      <c r="O81" s="52"/>
      <c r="P81" s="52"/>
      <c r="Q81" s="52"/>
      <c r="R81" s="57"/>
      <c r="S81" s="57"/>
      <c r="T81" s="3"/>
      <c r="U81" s="3"/>
    </row>
    <row r="82" spans="1:23" ht="15" customHeight="1" x14ac:dyDescent="0.2">
      <c r="B82" s="74">
        <v>59</v>
      </c>
      <c r="C82" s="78"/>
      <c r="D82" s="78"/>
      <c r="E82" s="78"/>
      <c r="F82" s="78"/>
      <c r="G82" s="78"/>
      <c r="H82" s="79"/>
      <c r="I82" s="79"/>
      <c r="J82" s="79"/>
      <c r="K82" s="80"/>
      <c r="L82" s="81"/>
      <c r="N82" s="24"/>
      <c r="O82" s="52"/>
      <c r="P82" s="52"/>
      <c r="Q82" s="52"/>
      <c r="R82" s="57"/>
      <c r="S82" s="57"/>
      <c r="T82" s="3"/>
      <c r="U82" s="3"/>
    </row>
    <row r="83" spans="1:23" ht="15" customHeight="1" x14ac:dyDescent="0.2">
      <c r="B83" s="74">
        <v>60</v>
      </c>
      <c r="C83" s="78"/>
      <c r="D83" s="78"/>
      <c r="E83" s="78"/>
      <c r="F83" s="78"/>
      <c r="G83" s="78"/>
      <c r="H83" s="79"/>
      <c r="I83" s="79"/>
      <c r="J83" s="79"/>
      <c r="K83" s="80"/>
      <c r="L83" s="81"/>
      <c r="N83" s="24"/>
      <c r="O83" s="52"/>
      <c r="P83" s="52"/>
      <c r="Q83" s="52"/>
      <c r="R83" s="57"/>
      <c r="S83" s="57"/>
      <c r="T83" s="3"/>
      <c r="U83" s="3"/>
    </row>
    <row r="84" spans="1:23" s="20" customFormat="1" ht="13.5" customHeight="1" x14ac:dyDescent="0.2">
      <c r="A84" s="18"/>
      <c r="B84" s="74">
        <v>61</v>
      </c>
      <c r="C84" s="78"/>
      <c r="D84" s="78"/>
      <c r="E84" s="78"/>
      <c r="F84" s="78"/>
      <c r="G84" s="78"/>
      <c r="H84" s="79"/>
      <c r="I84" s="79"/>
      <c r="J84" s="79"/>
      <c r="K84" s="80"/>
      <c r="L84" s="81"/>
      <c r="M84" s="23"/>
      <c r="N84" s="24"/>
      <c r="O84" s="52"/>
      <c r="P84" s="52"/>
      <c r="Q84" s="52"/>
      <c r="R84" s="57"/>
      <c r="S84" s="57"/>
      <c r="T84" s="3"/>
      <c r="U84" s="3"/>
      <c r="V84" s="30"/>
      <c r="W84" s="30"/>
    </row>
    <row r="85" spans="1:23" s="20" customFormat="1" ht="13.5" customHeight="1" x14ac:dyDescent="0.2">
      <c r="A85" s="18"/>
      <c r="B85" s="74">
        <v>62</v>
      </c>
      <c r="C85" s="78"/>
      <c r="D85" s="78"/>
      <c r="E85" s="78"/>
      <c r="F85" s="78"/>
      <c r="G85" s="78"/>
      <c r="H85" s="79"/>
      <c r="I85" s="79"/>
      <c r="J85" s="79"/>
      <c r="K85" s="80"/>
      <c r="L85" s="81"/>
      <c r="M85" s="23"/>
      <c r="N85" s="24"/>
      <c r="O85" s="52"/>
      <c r="P85" s="52"/>
      <c r="Q85" s="52"/>
      <c r="R85" s="57"/>
      <c r="S85" s="57"/>
      <c r="T85" s="3"/>
      <c r="U85" s="3"/>
      <c r="V85" s="30"/>
      <c r="W85" s="30"/>
    </row>
    <row r="86" spans="1:23" ht="15" customHeight="1" x14ac:dyDescent="0.2">
      <c r="B86" s="74">
        <v>63</v>
      </c>
      <c r="C86" s="78"/>
      <c r="D86" s="78"/>
      <c r="E86" s="78"/>
      <c r="F86" s="78"/>
      <c r="G86" s="78"/>
      <c r="H86" s="79"/>
      <c r="I86" s="79"/>
      <c r="J86" s="79"/>
      <c r="K86" s="80"/>
      <c r="L86" s="81"/>
      <c r="N86" s="19"/>
      <c r="O86" s="52"/>
      <c r="P86" s="52"/>
      <c r="Q86" s="52"/>
      <c r="R86" s="62"/>
      <c r="S86" s="56"/>
      <c r="T86" s="10"/>
      <c r="U86" s="10"/>
    </row>
    <row r="87" spans="1:23" ht="15" customHeight="1" x14ac:dyDescent="0.2">
      <c r="B87" s="74">
        <v>64</v>
      </c>
      <c r="C87" s="78"/>
      <c r="D87" s="78"/>
      <c r="E87" s="78"/>
      <c r="F87" s="78"/>
      <c r="G87" s="78"/>
      <c r="H87" s="79"/>
      <c r="I87" s="79"/>
      <c r="J87" s="79"/>
      <c r="K87" s="80"/>
      <c r="L87" s="81"/>
      <c r="N87" s="19"/>
      <c r="O87" s="52"/>
      <c r="P87" s="52"/>
      <c r="Q87" s="52"/>
      <c r="R87" s="62"/>
      <c r="S87" s="56"/>
      <c r="T87" s="10"/>
      <c r="U87" s="10"/>
    </row>
    <row r="88" spans="1:23" ht="15" customHeight="1" x14ac:dyDescent="0.2">
      <c r="B88" s="74">
        <v>65</v>
      </c>
      <c r="C88" s="78"/>
      <c r="D88" s="78"/>
      <c r="E88" s="78"/>
      <c r="F88" s="78"/>
      <c r="G88" s="78"/>
      <c r="H88" s="79"/>
      <c r="I88" s="79"/>
      <c r="J88" s="79"/>
      <c r="K88" s="80"/>
      <c r="L88" s="81"/>
      <c r="N88" s="19"/>
      <c r="O88" s="52"/>
      <c r="P88" s="52"/>
      <c r="Q88" s="52"/>
      <c r="R88" s="62"/>
      <c r="S88" s="56"/>
      <c r="T88" s="10"/>
      <c r="U88" s="10"/>
    </row>
    <row r="89" spans="1:23" ht="15" customHeight="1" x14ac:dyDescent="0.2">
      <c r="B89" s="74">
        <v>66</v>
      </c>
      <c r="C89" s="78"/>
      <c r="D89" s="78"/>
      <c r="E89" s="78"/>
      <c r="F89" s="78"/>
      <c r="G89" s="78"/>
      <c r="H89" s="79"/>
      <c r="I89" s="79"/>
      <c r="J89" s="79"/>
      <c r="K89" s="80"/>
      <c r="L89" s="81"/>
      <c r="N89" s="19"/>
      <c r="O89" s="52"/>
      <c r="P89" s="52"/>
      <c r="Q89" s="52"/>
      <c r="R89" s="62"/>
      <c r="S89" s="56"/>
      <c r="T89" s="10"/>
      <c r="U89" s="10"/>
    </row>
    <row r="90" spans="1:23" ht="15" customHeight="1" x14ac:dyDescent="0.2">
      <c r="B90" s="74">
        <v>67</v>
      </c>
      <c r="C90" s="78"/>
      <c r="D90" s="78"/>
      <c r="E90" s="78"/>
      <c r="F90" s="78"/>
      <c r="G90" s="78"/>
      <c r="H90" s="79"/>
      <c r="I90" s="79"/>
      <c r="J90" s="79"/>
      <c r="K90" s="80"/>
      <c r="L90" s="81"/>
      <c r="N90" s="19"/>
      <c r="O90" s="52"/>
      <c r="P90" s="52"/>
      <c r="Q90" s="52"/>
      <c r="R90" s="62"/>
      <c r="S90" s="56"/>
      <c r="T90" s="10"/>
      <c r="U90" s="10"/>
    </row>
    <row r="91" spans="1:23" ht="15" customHeight="1" x14ac:dyDescent="0.2">
      <c r="B91" s="74">
        <v>68</v>
      </c>
      <c r="C91" s="78"/>
      <c r="D91" s="78"/>
      <c r="E91" s="78"/>
      <c r="F91" s="78"/>
      <c r="G91" s="78"/>
      <c r="H91" s="79"/>
      <c r="I91" s="79"/>
      <c r="J91" s="79"/>
      <c r="K91" s="80"/>
      <c r="L91" s="81"/>
      <c r="N91" s="19"/>
      <c r="O91" s="52"/>
      <c r="P91" s="52"/>
      <c r="Q91" s="52"/>
      <c r="R91" s="62"/>
      <c r="S91" s="56"/>
      <c r="T91" s="10"/>
      <c r="U91" s="10"/>
    </row>
    <row r="92" spans="1:23" ht="15" customHeight="1" x14ac:dyDescent="0.2">
      <c r="B92" s="74">
        <v>69</v>
      </c>
      <c r="C92" s="78"/>
      <c r="D92" s="78"/>
      <c r="E92" s="78"/>
      <c r="F92" s="78"/>
      <c r="G92" s="78"/>
      <c r="H92" s="79"/>
      <c r="I92" s="79"/>
      <c r="J92" s="79"/>
      <c r="K92" s="80"/>
      <c r="L92" s="81"/>
      <c r="N92" s="19"/>
      <c r="O92" s="52"/>
      <c r="P92" s="52"/>
      <c r="Q92" s="52"/>
      <c r="R92" s="62"/>
      <c r="S92" s="56"/>
      <c r="T92" s="10"/>
      <c r="U92" s="10"/>
    </row>
    <row r="93" spans="1:23" ht="15" customHeight="1" x14ac:dyDescent="0.2">
      <c r="B93" s="74">
        <v>70</v>
      </c>
      <c r="C93" s="78"/>
      <c r="D93" s="78"/>
      <c r="E93" s="78"/>
      <c r="F93" s="78"/>
      <c r="G93" s="78"/>
      <c r="H93" s="79"/>
      <c r="I93" s="79"/>
      <c r="J93" s="79"/>
      <c r="K93" s="80"/>
      <c r="L93" s="81"/>
      <c r="N93" s="24"/>
      <c r="O93" s="52"/>
      <c r="P93" s="52"/>
      <c r="Q93" s="52"/>
      <c r="R93" s="59"/>
      <c r="S93" s="57"/>
      <c r="T93" s="3"/>
      <c r="U93" s="3"/>
    </row>
    <row r="94" spans="1:23" ht="15" customHeight="1" x14ac:dyDescent="0.2">
      <c r="B94" s="74">
        <v>71</v>
      </c>
      <c r="C94" s="78"/>
      <c r="D94" s="78"/>
      <c r="E94" s="78"/>
      <c r="F94" s="78"/>
      <c r="G94" s="78"/>
      <c r="H94" s="79"/>
      <c r="I94" s="79"/>
      <c r="J94" s="79"/>
      <c r="K94" s="80"/>
      <c r="L94" s="81"/>
      <c r="N94" s="24"/>
      <c r="O94" s="52"/>
      <c r="P94" s="52"/>
      <c r="Q94" s="52"/>
      <c r="R94" s="59"/>
      <c r="S94" s="57"/>
      <c r="T94" s="3"/>
      <c r="U94" s="3"/>
    </row>
    <row r="95" spans="1:23" ht="15" customHeight="1" x14ac:dyDescent="0.2">
      <c r="B95" s="74">
        <v>72</v>
      </c>
      <c r="C95" s="78"/>
      <c r="D95" s="78"/>
      <c r="E95" s="78"/>
      <c r="F95" s="78"/>
      <c r="G95" s="78"/>
      <c r="H95" s="79"/>
      <c r="I95" s="79"/>
      <c r="J95" s="79"/>
      <c r="K95" s="80"/>
      <c r="L95" s="81"/>
      <c r="N95" s="24"/>
      <c r="O95" s="52"/>
      <c r="P95" s="52"/>
      <c r="Q95" s="52"/>
      <c r="R95" s="57"/>
      <c r="S95" s="57"/>
      <c r="T95" s="3"/>
      <c r="U95" s="3"/>
    </row>
    <row r="96" spans="1:23" ht="15" customHeight="1" x14ac:dyDescent="0.2">
      <c r="B96" s="74">
        <v>73</v>
      </c>
      <c r="C96" s="78"/>
      <c r="D96" s="78"/>
      <c r="E96" s="78"/>
      <c r="F96" s="78"/>
      <c r="G96" s="78"/>
      <c r="H96" s="79"/>
      <c r="I96" s="79"/>
      <c r="J96" s="79"/>
      <c r="K96" s="80"/>
      <c r="L96" s="81"/>
      <c r="N96" s="24"/>
      <c r="O96" s="52"/>
      <c r="P96" s="52"/>
      <c r="Q96" s="52"/>
      <c r="R96" s="57"/>
      <c r="S96" s="57"/>
      <c r="T96" s="3"/>
      <c r="U96" s="3"/>
    </row>
    <row r="97" spans="1:23" ht="15" customHeight="1" x14ac:dyDescent="0.2">
      <c r="B97" s="74">
        <v>74</v>
      </c>
      <c r="C97" s="78"/>
      <c r="D97" s="78"/>
      <c r="E97" s="78"/>
      <c r="F97" s="78"/>
      <c r="G97" s="78"/>
      <c r="H97" s="79"/>
      <c r="I97" s="79"/>
      <c r="J97" s="79"/>
      <c r="K97" s="80"/>
      <c r="L97" s="81"/>
      <c r="N97" s="24"/>
      <c r="O97" s="52"/>
      <c r="P97" s="52"/>
      <c r="Q97" s="52"/>
      <c r="R97" s="57"/>
      <c r="S97" s="57"/>
      <c r="T97" s="3"/>
      <c r="U97" s="3"/>
    </row>
    <row r="98" spans="1:23" s="20" customFormat="1" ht="13.5" customHeight="1" x14ac:dyDescent="0.2">
      <c r="A98" s="18"/>
      <c r="B98" s="74">
        <v>75</v>
      </c>
      <c r="C98" s="78"/>
      <c r="D98" s="78"/>
      <c r="E98" s="78"/>
      <c r="F98" s="78"/>
      <c r="G98" s="78"/>
      <c r="H98" s="79"/>
      <c r="I98" s="79"/>
      <c r="J98" s="79"/>
      <c r="K98" s="80"/>
      <c r="L98" s="81"/>
      <c r="M98" s="23"/>
      <c r="N98" s="24"/>
      <c r="O98" s="52"/>
      <c r="P98" s="52"/>
      <c r="Q98" s="52"/>
      <c r="R98" s="57"/>
      <c r="S98" s="57"/>
      <c r="T98" s="3"/>
      <c r="U98" s="3"/>
      <c r="V98" s="30"/>
      <c r="W98" s="30"/>
    </row>
    <row r="99" spans="1:23" ht="15" customHeight="1" x14ac:dyDescent="0.2">
      <c r="B99" s="74">
        <v>76</v>
      </c>
      <c r="C99" s="78"/>
      <c r="D99" s="78"/>
      <c r="E99" s="78"/>
      <c r="F99" s="78"/>
      <c r="G99" s="78"/>
      <c r="H99" s="79"/>
      <c r="I99" s="79"/>
      <c r="J99" s="79"/>
      <c r="K99" s="80"/>
      <c r="L99" s="81"/>
      <c r="N99" s="19"/>
      <c r="O99" s="52"/>
      <c r="P99" s="52"/>
      <c r="Q99" s="52"/>
      <c r="R99" s="62"/>
      <c r="S99" s="56"/>
      <c r="T99" s="10"/>
      <c r="U99" s="10"/>
    </row>
    <row r="100" spans="1:23" ht="15" customHeight="1" x14ac:dyDescent="0.2">
      <c r="B100" s="74">
        <v>77</v>
      </c>
      <c r="C100" s="78"/>
      <c r="D100" s="78"/>
      <c r="E100" s="78"/>
      <c r="F100" s="78"/>
      <c r="G100" s="78"/>
      <c r="H100" s="79"/>
      <c r="I100" s="79"/>
      <c r="J100" s="79"/>
      <c r="K100" s="80"/>
      <c r="L100" s="81"/>
      <c r="N100" s="19"/>
      <c r="O100" s="52"/>
      <c r="P100" s="52"/>
      <c r="Q100" s="52"/>
      <c r="R100" s="62"/>
      <c r="S100" s="56"/>
      <c r="T100" s="10"/>
      <c r="U100" s="10"/>
    </row>
    <row r="101" spans="1:23" ht="15" customHeight="1" x14ac:dyDescent="0.2">
      <c r="B101" s="74">
        <v>78</v>
      </c>
      <c r="C101" s="78"/>
      <c r="D101" s="78"/>
      <c r="E101" s="78"/>
      <c r="F101" s="78"/>
      <c r="G101" s="78"/>
      <c r="H101" s="79"/>
      <c r="I101" s="79"/>
      <c r="J101" s="79"/>
      <c r="K101" s="80"/>
      <c r="L101" s="81"/>
      <c r="N101" s="19"/>
      <c r="O101" s="52"/>
      <c r="P101" s="52"/>
      <c r="Q101" s="52"/>
      <c r="R101" s="62"/>
      <c r="S101" s="56"/>
      <c r="T101" s="10"/>
      <c r="U101" s="10"/>
    </row>
    <row r="102" spans="1:23" ht="15" customHeight="1" x14ac:dyDescent="0.2">
      <c r="B102" s="74">
        <v>79</v>
      </c>
      <c r="C102" s="78"/>
      <c r="D102" s="78"/>
      <c r="E102" s="78"/>
      <c r="F102" s="78"/>
      <c r="G102" s="78"/>
      <c r="H102" s="79"/>
      <c r="I102" s="79"/>
      <c r="J102" s="79"/>
      <c r="K102" s="80"/>
      <c r="L102" s="81"/>
      <c r="N102" s="19"/>
      <c r="O102" s="52"/>
      <c r="P102" s="52"/>
      <c r="Q102" s="52"/>
      <c r="R102" s="62"/>
      <c r="S102" s="56"/>
      <c r="T102" s="10"/>
      <c r="U102" s="10"/>
    </row>
    <row r="103" spans="1:23" ht="15" customHeight="1" x14ac:dyDescent="0.2">
      <c r="B103" s="74">
        <v>80</v>
      </c>
      <c r="C103" s="78"/>
      <c r="D103" s="78"/>
      <c r="E103" s="78"/>
      <c r="F103" s="78"/>
      <c r="G103" s="78"/>
      <c r="H103" s="79"/>
      <c r="I103" s="79"/>
      <c r="J103" s="79"/>
      <c r="K103" s="80"/>
      <c r="L103" s="81"/>
      <c r="N103" s="19"/>
      <c r="O103" s="52"/>
      <c r="P103" s="52"/>
      <c r="Q103" s="52"/>
      <c r="R103" s="62"/>
      <c r="S103" s="56"/>
      <c r="T103" s="10"/>
      <c r="U103" s="10"/>
    </row>
    <row r="104" spans="1:23" ht="15" customHeight="1" x14ac:dyDescent="0.2">
      <c r="B104" s="74">
        <v>81</v>
      </c>
      <c r="C104" s="78"/>
      <c r="D104" s="78"/>
      <c r="E104" s="78"/>
      <c r="F104" s="78"/>
      <c r="G104" s="78"/>
      <c r="H104" s="79"/>
      <c r="I104" s="79"/>
      <c r="J104" s="79"/>
      <c r="K104" s="80"/>
      <c r="L104" s="81"/>
      <c r="N104" s="19"/>
      <c r="O104" s="52"/>
      <c r="P104" s="52"/>
      <c r="Q104" s="52"/>
      <c r="R104" s="62"/>
      <c r="S104" s="56"/>
      <c r="T104" s="10"/>
      <c r="U104" s="10"/>
    </row>
    <row r="105" spans="1:23" ht="15" customHeight="1" x14ac:dyDescent="0.2">
      <c r="B105" s="74">
        <v>82</v>
      </c>
      <c r="C105" s="78"/>
      <c r="D105" s="78"/>
      <c r="E105" s="78"/>
      <c r="F105" s="78"/>
      <c r="G105" s="78"/>
      <c r="H105" s="79"/>
      <c r="I105" s="79"/>
      <c r="J105" s="79"/>
      <c r="K105" s="80"/>
      <c r="L105" s="81"/>
      <c r="N105" s="19"/>
      <c r="O105" s="52"/>
      <c r="P105" s="52"/>
      <c r="Q105" s="52"/>
      <c r="R105" s="62"/>
      <c r="S105" s="56"/>
      <c r="T105" s="10"/>
      <c r="U105" s="10"/>
    </row>
    <row r="106" spans="1:23" ht="15" customHeight="1" x14ac:dyDescent="0.2">
      <c r="B106" s="74">
        <v>83</v>
      </c>
      <c r="C106" s="78"/>
      <c r="D106" s="78"/>
      <c r="E106" s="78"/>
      <c r="F106" s="78"/>
      <c r="G106" s="78"/>
      <c r="H106" s="79"/>
      <c r="I106" s="79"/>
      <c r="J106" s="79"/>
      <c r="K106" s="80"/>
      <c r="L106" s="81"/>
      <c r="N106" s="19"/>
      <c r="O106" s="52"/>
      <c r="P106" s="52"/>
      <c r="Q106" s="52"/>
      <c r="R106" s="62"/>
      <c r="S106" s="56"/>
      <c r="T106" s="10"/>
      <c r="U106" s="10"/>
    </row>
    <row r="107" spans="1:23" ht="15" customHeight="1" x14ac:dyDescent="0.2">
      <c r="B107" s="74">
        <v>84</v>
      </c>
      <c r="C107" s="78"/>
      <c r="D107" s="78"/>
      <c r="E107" s="78"/>
      <c r="F107" s="78"/>
      <c r="G107" s="78"/>
      <c r="H107" s="79"/>
      <c r="I107" s="79"/>
      <c r="J107" s="79"/>
      <c r="K107" s="80"/>
      <c r="L107" s="81"/>
      <c r="N107" s="24"/>
      <c r="O107" s="52"/>
      <c r="P107" s="52"/>
      <c r="Q107" s="52"/>
      <c r="R107" s="59"/>
      <c r="S107" s="57"/>
      <c r="T107" s="3"/>
      <c r="U107" s="3"/>
    </row>
    <row r="108" spans="1:23" ht="15" customHeight="1" x14ac:dyDescent="0.2">
      <c r="B108" s="74">
        <v>85</v>
      </c>
      <c r="C108" s="78"/>
      <c r="D108" s="78"/>
      <c r="E108" s="78"/>
      <c r="F108" s="78"/>
      <c r="G108" s="78"/>
      <c r="H108" s="79"/>
      <c r="I108" s="79"/>
      <c r="J108" s="79"/>
      <c r="K108" s="80"/>
      <c r="L108" s="81"/>
      <c r="N108" s="24"/>
      <c r="O108" s="52"/>
      <c r="P108" s="52"/>
      <c r="Q108" s="52"/>
      <c r="R108" s="59"/>
      <c r="S108" s="57"/>
      <c r="T108" s="3"/>
      <c r="U108" s="3"/>
    </row>
    <row r="109" spans="1:23" ht="15" customHeight="1" x14ac:dyDescent="0.2">
      <c r="B109" s="74">
        <v>86</v>
      </c>
      <c r="C109" s="78"/>
      <c r="D109" s="78"/>
      <c r="E109" s="78"/>
      <c r="F109" s="78"/>
      <c r="G109" s="78"/>
      <c r="H109" s="79"/>
      <c r="I109" s="79"/>
      <c r="J109" s="79"/>
      <c r="K109" s="80"/>
      <c r="L109" s="81"/>
      <c r="N109" s="24"/>
      <c r="O109" s="52"/>
      <c r="P109" s="52"/>
      <c r="Q109" s="52"/>
      <c r="R109" s="57"/>
      <c r="S109" s="57"/>
      <c r="T109" s="3"/>
      <c r="U109" s="3"/>
    </row>
    <row r="110" spans="1:23" ht="15" customHeight="1" x14ac:dyDescent="0.2">
      <c r="B110" s="74">
        <v>87</v>
      </c>
      <c r="C110" s="78"/>
      <c r="D110" s="78"/>
      <c r="E110" s="78"/>
      <c r="F110" s="78"/>
      <c r="G110" s="78"/>
      <c r="H110" s="79"/>
      <c r="I110" s="79"/>
      <c r="J110" s="79"/>
      <c r="K110" s="80"/>
      <c r="L110" s="81"/>
      <c r="N110" s="24"/>
      <c r="O110" s="52"/>
      <c r="P110" s="52"/>
      <c r="Q110" s="52"/>
      <c r="R110" s="57"/>
      <c r="S110" s="57"/>
      <c r="T110" s="3"/>
      <c r="U110" s="3"/>
    </row>
    <row r="111" spans="1:23" ht="15" customHeight="1" x14ac:dyDescent="0.2">
      <c r="B111" s="74">
        <v>88</v>
      </c>
      <c r="C111" s="78"/>
      <c r="D111" s="78"/>
      <c r="E111" s="78"/>
      <c r="F111" s="78"/>
      <c r="G111" s="78"/>
      <c r="H111" s="79"/>
      <c r="I111" s="79"/>
      <c r="J111" s="79"/>
      <c r="K111" s="80"/>
      <c r="L111" s="81"/>
      <c r="N111" s="24"/>
      <c r="O111" s="52"/>
      <c r="P111" s="52"/>
      <c r="Q111" s="52"/>
      <c r="R111" s="57"/>
      <c r="S111" s="57"/>
      <c r="T111" s="3"/>
      <c r="U111" s="3"/>
    </row>
    <row r="112" spans="1:23" s="20" customFormat="1" ht="13.5" customHeight="1" x14ac:dyDescent="0.2">
      <c r="A112" s="18"/>
      <c r="B112" s="74">
        <v>89</v>
      </c>
      <c r="C112" s="78"/>
      <c r="D112" s="78"/>
      <c r="E112" s="78"/>
      <c r="F112" s="78"/>
      <c r="G112" s="78"/>
      <c r="H112" s="79"/>
      <c r="I112" s="79"/>
      <c r="J112" s="79"/>
      <c r="K112" s="80"/>
      <c r="L112" s="81"/>
      <c r="M112" s="23"/>
      <c r="N112" s="24"/>
      <c r="O112" s="52"/>
      <c r="P112" s="52"/>
      <c r="Q112" s="52"/>
      <c r="R112" s="57"/>
      <c r="S112" s="57"/>
      <c r="T112" s="3"/>
      <c r="U112" s="3"/>
      <c r="V112" s="30"/>
      <c r="W112" s="30"/>
    </row>
    <row r="113" spans="1:23" ht="15" customHeight="1" x14ac:dyDescent="0.2">
      <c r="B113" s="74">
        <v>90</v>
      </c>
      <c r="C113" s="78"/>
      <c r="D113" s="78"/>
      <c r="E113" s="78"/>
      <c r="F113" s="78"/>
      <c r="G113" s="78"/>
      <c r="H113" s="79"/>
      <c r="I113" s="79"/>
      <c r="J113" s="79"/>
      <c r="K113" s="80"/>
      <c r="L113" s="81"/>
      <c r="N113" s="24"/>
      <c r="O113" s="52"/>
      <c r="P113" s="52"/>
      <c r="Q113" s="52"/>
      <c r="R113" s="59"/>
      <c r="S113" s="57"/>
      <c r="T113" s="3"/>
      <c r="U113" s="3"/>
    </row>
    <row r="114" spans="1:23" ht="15" customHeight="1" x14ac:dyDescent="0.2">
      <c r="B114" s="74">
        <v>91</v>
      </c>
      <c r="C114" s="78"/>
      <c r="D114" s="78"/>
      <c r="E114" s="78"/>
      <c r="F114" s="78"/>
      <c r="G114" s="78"/>
      <c r="H114" s="79"/>
      <c r="I114" s="79"/>
      <c r="J114" s="79"/>
      <c r="K114" s="80"/>
      <c r="L114" s="81"/>
      <c r="N114" s="24"/>
      <c r="O114" s="52"/>
      <c r="P114" s="52"/>
      <c r="Q114" s="52"/>
      <c r="R114" s="57"/>
      <c r="S114" s="57"/>
      <c r="T114" s="3"/>
      <c r="U114" s="3"/>
    </row>
    <row r="115" spans="1:23" ht="15" customHeight="1" x14ac:dyDescent="0.2">
      <c r="B115" s="74">
        <v>92</v>
      </c>
      <c r="C115" s="78"/>
      <c r="D115" s="78"/>
      <c r="E115" s="78"/>
      <c r="F115" s="78"/>
      <c r="G115" s="78"/>
      <c r="H115" s="79"/>
      <c r="I115" s="79"/>
      <c r="J115" s="79"/>
      <c r="K115" s="80"/>
      <c r="L115" s="81"/>
      <c r="N115" s="24"/>
      <c r="O115" s="52"/>
      <c r="P115" s="52"/>
      <c r="Q115" s="52"/>
      <c r="R115" s="57"/>
      <c r="S115" s="57"/>
      <c r="T115" s="3"/>
      <c r="U115" s="3"/>
    </row>
    <row r="116" spans="1:23" ht="15" customHeight="1" x14ac:dyDescent="0.2">
      <c r="B116" s="74">
        <v>93</v>
      </c>
      <c r="C116" s="78"/>
      <c r="D116" s="78"/>
      <c r="E116" s="78"/>
      <c r="F116" s="78"/>
      <c r="G116" s="78"/>
      <c r="H116" s="79"/>
      <c r="I116" s="79"/>
      <c r="J116" s="79"/>
      <c r="K116" s="80"/>
      <c r="L116" s="81"/>
      <c r="N116" s="24"/>
      <c r="O116" s="52"/>
      <c r="P116" s="52"/>
      <c r="Q116" s="52"/>
      <c r="R116" s="57"/>
      <c r="S116" s="57"/>
      <c r="T116" s="3"/>
      <c r="U116" s="3"/>
    </row>
    <row r="117" spans="1:23" s="20" customFormat="1" ht="13.5" customHeight="1" x14ac:dyDescent="0.2">
      <c r="A117" s="18"/>
      <c r="B117" s="74">
        <v>94</v>
      </c>
      <c r="C117" s="78"/>
      <c r="D117" s="78"/>
      <c r="E117" s="78"/>
      <c r="F117" s="78"/>
      <c r="G117" s="78"/>
      <c r="H117" s="79"/>
      <c r="I117" s="79"/>
      <c r="J117" s="79"/>
      <c r="K117" s="80"/>
      <c r="L117" s="81"/>
      <c r="M117" s="23"/>
      <c r="N117" s="24"/>
      <c r="O117" s="52"/>
      <c r="P117" s="52"/>
      <c r="Q117" s="52"/>
      <c r="R117" s="57"/>
      <c r="S117" s="57"/>
      <c r="T117" s="3"/>
      <c r="U117" s="3"/>
      <c r="V117" s="30"/>
      <c r="W117" s="30"/>
    </row>
    <row r="118" spans="1:23" ht="15" customHeight="1" x14ac:dyDescent="0.2">
      <c r="B118" s="74">
        <v>95</v>
      </c>
      <c r="C118" s="78"/>
      <c r="D118" s="78"/>
      <c r="E118" s="78"/>
      <c r="F118" s="78"/>
      <c r="G118" s="78"/>
      <c r="H118" s="79"/>
      <c r="I118" s="79"/>
      <c r="J118" s="79"/>
      <c r="K118" s="80"/>
      <c r="L118" s="81"/>
      <c r="N118" s="19"/>
      <c r="O118" s="52"/>
      <c r="P118" s="52"/>
      <c r="Q118" s="52"/>
      <c r="R118" s="62"/>
      <c r="S118" s="56"/>
      <c r="T118" s="10"/>
      <c r="U118" s="10"/>
    </row>
    <row r="119" spans="1:23" ht="15" customHeight="1" x14ac:dyDescent="0.2">
      <c r="B119" s="74">
        <v>96</v>
      </c>
      <c r="C119" s="78"/>
      <c r="D119" s="78"/>
      <c r="E119" s="78"/>
      <c r="F119" s="78"/>
      <c r="G119" s="78"/>
      <c r="H119" s="79"/>
      <c r="I119" s="79"/>
      <c r="J119" s="79"/>
      <c r="K119" s="80"/>
      <c r="L119" s="81"/>
      <c r="N119" s="19"/>
      <c r="O119" s="52"/>
      <c r="P119" s="52"/>
      <c r="Q119" s="52"/>
      <c r="R119" s="62"/>
      <c r="S119" s="56"/>
      <c r="T119" s="10"/>
      <c r="U119" s="10"/>
    </row>
    <row r="120" spans="1:23" ht="15" customHeight="1" x14ac:dyDescent="0.2">
      <c r="B120" s="74">
        <v>97</v>
      </c>
      <c r="C120" s="78"/>
      <c r="D120" s="78"/>
      <c r="E120" s="78"/>
      <c r="F120" s="78"/>
      <c r="G120" s="78"/>
      <c r="H120" s="79"/>
      <c r="I120" s="79"/>
      <c r="J120" s="79"/>
      <c r="K120" s="80"/>
      <c r="L120" s="81"/>
      <c r="N120" s="19"/>
      <c r="O120" s="52"/>
      <c r="P120" s="52"/>
      <c r="Q120" s="52"/>
      <c r="R120" s="62"/>
      <c r="S120" s="56"/>
      <c r="T120" s="10"/>
      <c r="U120" s="10"/>
    </row>
    <row r="121" spans="1:23" ht="15" customHeight="1" x14ac:dyDescent="0.2">
      <c r="B121" s="74">
        <v>98</v>
      </c>
      <c r="C121" s="78"/>
      <c r="D121" s="78"/>
      <c r="E121" s="78"/>
      <c r="F121" s="78"/>
      <c r="G121" s="78"/>
      <c r="H121" s="79"/>
      <c r="I121" s="79"/>
      <c r="J121" s="79"/>
      <c r="K121" s="80"/>
      <c r="L121" s="81"/>
      <c r="N121" s="19"/>
      <c r="O121" s="52"/>
      <c r="P121" s="52"/>
      <c r="Q121" s="52"/>
      <c r="R121" s="62"/>
      <c r="S121" s="56"/>
      <c r="T121" s="10"/>
      <c r="U121" s="10"/>
    </row>
    <row r="122" spans="1:23" ht="15" customHeight="1" x14ac:dyDescent="0.2">
      <c r="B122" s="74">
        <v>99</v>
      </c>
      <c r="C122" s="78"/>
      <c r="D122" s="78"/>
      <c r="E122" s="78"/>
      <c r="F122" s="78"/>
      <c r="G122" s="78"/>
      <c r="H122" s="79"/>
      <c r="I122" s="79"/>
      <c r="J122" s="79"/>
      <c r="K122" s="80"/>
      <c r="L122" s="81"/>
      <c r="N122" s="19"/>
      <c r="O122" s="52"/>
      <c r="P122" s="52"/>
      <c r="Q122" s="52"/>
      <c r="R122" s="62"/>
      <c r="S122" s="56"/>
      <c r="T122" s="10"/>
      <c r="U122" s="10"/>
    </row>
    <row r="123" spans="1:23" ht="15" customHeight="1" x14ac:dyDescent="0.2">
      <c r="B123" s="75">
        <v>100</v>
      </c>
      <c r="C123" s="82"/>
      <c r="D123" s="82"/>
      <c r="E123" s="82"/>
      <c r="F123" s="82"/>
      <c r="G123" s="82"/>
      <c r="H123" s="83"/>
      <c r="I123" s="83"/>
      <c r="J123" s="83"/>
      <c r="K123" s="84"/>
      <c r="L123" s="85"/>
      <c r="N123" s="19"/>
      <c r="O123" s="52"/>
      <c r="P123" s="52"/>
      <c r="Q123" s="52"/>
      <c r="R123" s="62"/>
      <c r="S123" s="56"/>
      <c r="T123" s="10"/>
      <c r="U123" s="10"/>
    </row>
    <row r="124" spans="1:23" ht="24.95" customHeight="1" x14ac:dyDescent="0.2">
      <c r="B124" s="90" t="str" cm="1">
        <f t="array" ref="B124">INDEX(Trad, N124, Lang) &amp; "*"</f>
        <v>Gesamt*</v>
      </c>
      <c r="C124" s="90"/>
      <c r="D124" s="90"/>
      <c r="E124" s="90"/>
      <c r="F124" s="90"/>
      <c r="G124" s="90"/>
      <c r="H124" s="90"/>
      <c r="I124" s="90"/>
      <c r="J124" s="90"/>
      <c r="K124" s="86">
        <f>SUM(K24:L123)</f>
        <v>687520</v>
      </c>
      <c r="L124" s="87"/>
      <c r="N124" s="24">
        <v>230</v>
      </c>
      <c r="O124" s="52"/>
      <c r="P124" s="52"/>
      <c r="Q124" s="52"/>
      <c r="R124" s="57"/>
      <c r="S124" s="57"/>
      <c r="T124" s="3"/>
      <c r="U124" s="3"/>
    </row>
    <row r="125" spans="1:23" ht="7.5" customHeight="1" x14ac:dyDescent="0.2">
      <c r="N125" s="24"/>
      <c r="O125" s="52"/>
      <c r="P125" s="52"/>
      <c r="Q125" s="52"/>
      <c r="R125" s="57"/>
      <c r="S125" s="57"/>
      <c r="T125" s="3"/>
      <c r="U125" s="3"/>
    </row>
    <row r="126" spans="1:23" x14ac:dyDescent="0.2">
      <c r="B126" s="13" t="str" cm="1">
        <f t="array" ref="B126">INDEX(Trad, N126, Lang)</f>
        <v>*muss mit der Summe im elektronischen Formular für die Meldung der Zahlen übereinstimmen</v>
      </c>
      <c r="N126" s="24">
        <v>231</v>
      </c>
      <c r="O126" s="52"/>
      <c r="P126" s="52"/>
      <c r="Q126" s="52"/>
      <c r="R126" s="57"/>
      <c r="S126" s="57"/>
      <c r="T126" s="3"/>
      <c r="U126" s="3"/>
    </row>
    <row r="127" spans="1:23" x14ac:dyDescent="0.2">
      <c r="N127" s="24"/>
      <c r="O127" s="52"/>
      <c r="P127" s="52"/>
      <c r="Q127" s="52"/>
      <c r="R127" s="57"/>
      <c r="S127" s="57"/>
      <c r="T127" s="3"/>
      <c r="U127" s="3"/>
    </row>
    <row r="128" spans="1:23" x14ac:dyDescent="0.2">
      <c r="N128" s="24"/>
      <c r="O128" s="52"/>
      <c r="P128" s="52"/>
      <c r="Q128" s="52"/>
      <c r="R128" s="57"/>
      <c r="S128" s="57"/>
      <c r="T128" s="3"/>
      <c r="U128" s="3"/>
    </row>
    <row r="129" spans="14:21" x14ac:dyDescent="0.2">
      <c r="N129" s="24"/>
      <c r="O129" s="52"/>
      <c r="P129" s="52"/>
      <c r="Q129" s="52"/>
      <c r="R129" s="57"/>
      <c r="S129" s="57"/>
      <c r="T129" s="3"/>
      <c r="U129" s="3"/>
    </row>
    <row r="130" spans="14:21" x14ac:dyDescent="0.2">
      <c r="N130" s="24"/>
      <c r="O130" s="52"/>
      <c r="P130" s="52"/>
      <c r="Q130" s="52"/>
      <c r="R130" s="57"/>
      <c r="S130" s="57"/>
      <c r="T130" s="3"/>
      <c r="U130" s="3"/>
    </row>
    <row r="131" spans="14:21" x14ac:dyDescent="0.2">
      <c r="N131" s="24"/>
      <c r="O131" s="52"/>
      <c r="P131" s="52"/>
      <c r="Q131" s="52"/>
      <c r="R131" s="57"/>
      <c r="S131" s="57"/>
      <c r="T131" s="3"/>
      <c r="U131" s="3"/>
    </row>
    <row r="132" spans="14:21" x14ac:dyDescent="0.2">
      <c r="N132" s="24"/>
      <c r="O132" s="52"/>
      <c r="P132" s="52"/>
      <c r="Q132" s="52"/>
      <c r="R132" s="57"/>
      <c r="S132" s="57"/>
    </row>
    <row r="133" spans="14:21" x14ac:dyDescent="0.2"/>
    <row r="134" spans="14:21" x14ac:dyDescent="0.2"/>
    <row r="135" spans="14:21" x14ac:dyDescent="0.2"/>
    <row r="136" spans="14:21" x14ac:dyDescent="0.2"/>
    <row r="137" spans="14:21" x14ac:dyDescent="0.2"/>
    <row r="138" spans="14:21" x14ac:dyDescent="0.2"/>
    <row r="139" spans="14:21" x14ac:dyDescent="0.2"/>
    <row r="140" spans="14:21" x14ac:dyDescent="0.2"/>
    <row r="141" spans="14:21" x14ac:dyDescent="0.2"/>
    <row r="142" spans="14:21" x14ac:dyDescent="0.2"/>
    <row r="143" spans="14:21" x14ac:dyDescent="0.2"/>
    <row r="144" spans="14:21" x14ac:dyDescent="0.2"/>
  </sheetData>
  <sheetProtection algorithmName="SHA-512" hashValue="643zmT4knH7aBPySu8gGUm/7YmGP/brJc3H0TQqbodmnwbSENJKdtXIkbgP2hy/gR3zjJT5Kg8lguZL9KDAvMA==" saltValue="q1dAdPczvKLvgsREwNWdGw==" spinCount="100000" sheet="1" objects="1" scenarios="1"/>
  <mergeCells count="317">
    <mergeCell ref="B18:B19"/>
    <mergeCell ref="C18:G18"/>
    <mergeCell ref="C20:G20"/>
    <mergeCell ref="H22:J22"/>
    <mergeCell ref="K22:L22"/>
    <mergeCell ref="H29:J29"/>
    <mergeCell ref="K29:L29"/>
    <mergeCell ref="C22:G22"/>
    <mergeCell ref="C24:G24"/>
    <mergeCell ref="C25:G25"/>
    <mergeCell ref="C26:G26"/>
    <mergeCell ref="C27:G27"/>
    <mergeCell ref="H20:L20"/>
    <mergeCell ref="H24:J24"/>
    <mergeCell ref="K24:L24"/>
    <mergeCell ref="H25:J25"/>
    <mergeCell ref="K25:L25"/>
    <mergeCell ref="H18:L18"/>
    <mergeCell ref="C19:L19"/>
    <mergeCell ref="C42:G42"/>
    <mergeCell ref="C43:G43"/>
    <mergeCell ref="H30:J30"/>
    <mergeCell ref="K30:L30"/>
    <mergeCell ref="H31:J31"/>
    <mergeCell ref="K31:L31"/>
    <mergeCell ref="C30:G30"/>
    <mergeCell ref="C31:G31"/>
    <mergeCell ref="B22:B23"/>
    <mergeCell ref="C23:G23"/>
    <mergeCell ref="H23:J23"/>
    <mergeCell ref="K23:L23"/>
    <mergeCell ref="H28:J28"/>
    <mergeCell ref="K28:L28"/>
    <mergeCell ref="H26:J26"/>
    <mergeCell ref="K26:L26"/>
    <mergeCell ref="H27:J27"/>
    <mergeCell ref="K27:L27"/>
    <mergeCell ref="C28:G28"/>
    <mergeCell ref="C29:G29"/>
    <mergeCell ref="C36:G36"/>
    <mergeCell ref="C37:G37"/>
    <mergeCell ref="H34:J34"/>
    <mergeCell ref="K34:L34"/>
    <mergeCell ref="H35:J35"/>
    <mergeCell ref="K35:L35"/>
    <mergeCell ref="C34:G34"/>
    <mergeCell ref="C35:G35"/>
    <mergeCell ref="H32:J32"/>
    <mergeCell ref="K32:L32"/>
    <mergeCell ref="H33:J33"/>
    <mergeCell ref="K33:L33"/>
    <mergeCell ref="C32:G32"/>
    <mergeCell ref="C33:G33"/>
    <mergeCell ref="H41:J41"/>
    <mergeCell ref="K41:L41"/>
    <mergeCell ref="H38:J38"/>
    <mergeCell ref="K38:L38"/>
    <mergeCell ref="H39:J39"/>
    <mergeCell ref="K39:L39"/>
    <mergeCell ref="H36:J36"/>
    <mergeCell ref="K36:L36"/>
    <mergeCell ref="H37:J37"/>
    <mergeCell ref="K37:L37"/>
    <mergeCell ref="K124:L124"/>
    <mergeCell ref="B15:L15"/>
    <mergeCell ref="B14:L14"/>
    <mergeCell ref="H42:J42"/>
    <mergeCell ref="K42:L42"/>
    <mergeCell ref="H43:J43"/>
    <mergeCell ref="K43:L43"/>
    <mergeCell ref="H40:J40"/>
    <mergeCell ref="K40:L40"/>
    <mergeCell ref="C44:G44"/>
    <mergeCell ref="H44:J44"/>
    <mergeCell ref="K44:L44"/>
    <mergeCell ref="C45:G45"/>
    <mergeCell ref="H45:J45"/>
    <mergeCell ref="K45:L45"/>
    <mergeCell ref="C46:G46"/>
    <mergeCell ref="C38:G38"/>
    <mergeCell ref="C39:G39"/>
    <mergeCell ref="C40:G40"/>
    <mergeCell ref="C41:G41"/>
    <mergeCell ref="B124:J124"/>
    <mergeCell ref="H46:J46"/>
    <mergeCell ref="C49:G49"/>
    <mergeCell ref="H49:J49"/>
    <mergeCell ref="K49:L49"/>
    <mergeCell ref="C50:G50"/>
    <mergeCell ref="H50:J50"/>
    <mergeCell ref="K50:L50"/>
    <mergeCell ref="C51:G51"/>
    <mergeCell ref="H51:J51"/>
    <mergeCell ref="K51:L51"/>
    <mergeCell ref="K46:L46"/>
    <mergeCell ref="C47:G47"/>
    <mergeCell ref="H47:J47"/>
    <mergeCell ref="K47:L47"/>
    <mergeCell ref="C48:G48"/>
    <mergeCell ref="H48:J48"/>
    <mergeCell ref="K48:L48"/>
    <mergeCell ref="K55:L55"/>
    <mergeCell ref="C56:G56"/>
    <mergeCell ref="H56:J56"/>
    <mergeCell ref="K56:L56"/>
    <mergeCell ref="C57:G57"/>
    <mergeCell ref="H57:J57"/>
    <mergeCell ref="K57:L57"/>
    <mergeCell ref="K52:L52"/>
    <mergeCell ref="C53:G53"/>
    <mergeCell ref="H53:J53"/>
    <mergeCell ref="K53:L53"/>
    <mergeCell ref="C54:G54"/>
    <mergeCell ref="H54:J54"/>
    <mergeCell ref="K54:L54"/>
    <mergeCell ref="C52:G52"/>
    <mergeCell ref="H52:J52"/>
    <mergeCell ref="C55:G55"/>
    <mergeCell ref="H55:J55"/>
    <mergeCell ref="K61:L61"/>
    <mergeCell ref="C62:G62"/>
    <mergeCell ref="H62:J62"/>
    <mergeCell ref="K62:L62"/>
    <mergeCell ref="C63:G63"/>
    <mergeCell ref="H63:J63"/>
    <mergeCell ref="K63:L63"/>
    <mergeCell ref="K58:L58"/>
    <mergeCell ref="C59:G59"/>
    <mergeCell ref="H59:J59"/>
    <mergeCell ref="K59:L59"/>
    <mergeCell ref="C60:G60"/>
    <mergeCell ref="H60:J60"/>
    <mergeCell ref="K60:L60"/>
    <mergeCell ref="C58:G58"/>
    <mergeCell ref="H58:J58"/>
    <mergeCell ref="C61:G61"/>
    <mergeCell ref="H61:J61"/>
    <mergeCell ref="C66:G66"/>
    <mergeCell ref="H66:J66"/>
    <mergeCell ref="K66:L66"/>
    <mergeCell ref="C67:G67"/>
    <mergeCell ref="H67:J67"/>
    <mergeCell ref="K67:L67"/>
    <mergeCell ref="C64:G64"/>
    <mergeCell ref="H64:J64"/>
    <mergeCell ref="K64:L64"/>
    <mergeCell ref="C65:G65"/>
    <mergeCell ref="H65:J65"/>
    <mergeCell ref="K65:L65"/>
    <mergeCell ref="C70:G70"/>
    <mergeCell ref="H70:J70"/>
    <mergeCell ref="K70:L70"/>
    <mergeCell ref="C71:G71"/>
    <mergeCell ref="H71:J71"/>
    <mergeCell ref="K71:L71"/>
    <mergeCell ref="C68:G68"/>
    <mergeCell ref="H68:J68"/>
    <mergeCell ref="K68:L68"/>
    <mergeCell ref="C69:G69"/>
    <mergeCell ref="H69:J69"/>
    <mergeCell ref="K69:L69"/>
    <mergeCell ref="C74:G74"/>
    <mergeCell ref="H74:J74"/>
    <mergeCell ref="K74:L74"/>
    <mergeCell ref="C75:G75"/>
    <mergeCell ref="H75:J75"/>
    <mergeCell ref="K75:L75"/>
    <mergeCell ref="C72:G72"/>
    <mergeCell ref="H72:J72"/>
    <mergeCell ref="K72:L72"/>
    <mergeCell ref="C73:G73"/>
    <mergeCell ref="H73:J73"/>
    <mergeCell ref="K73:L73"/>
    <mergeCell ref="C78:G78"/>
    <mergeCell ref="H78:J78"/>
    <mergeCell ref="K78:L78"/>
    <mergeCell ref="C79:G79"/>
    <mergeCell ref="H79:J79"/>
    <mergeCell ref="K79:L79"/>
    <mergeCell ref="C76:G76"/>
    <mergeCell ref="H76:J76"/>
    <mergeCell ref="K76:L76"/>
    <mergeCell ref="C77:G77"/>
    <mergeCell ref="H77:J77"/>
    <mergeCell ref="K77:L77"/>
    <mergeCell ref="C82:G82"/>
    <mergeCell ref="H82:J82"/>
    <mergeCell ref="K82:L82"/>
    <mergeCell ref="C83:G83"/>
    <mergeCell ref="H83:J83"/>
    <mergeCell ref="K83:L83"/>
    <mergeCell ref="C80:G80"/>
    <mergeCell ref="H80:J80"/>
    <mergeCell ref="K80:L80"/>
    <mergeCell ref="C81:G81"/>
    <mergeCell ref="H81:J81"/>
    <mergeCell ref="K81:L81"/>
    <mergeCell ref="C86:G86"/>
    <mergeCell ref="H86:J86"/>
    <mergeCell ref="K86:L86"/>
    <mergeCell ref="C87:G87"/>
    <mergeCell ref="H87:J87"/>
    <mergeCell ref="K87:L87"/>
    <mergeCell ref="C84:G84"/>
    <mergeCell ref="H84:J84"/>
    <mergeCell ref="K84:L84"/>
    <mergeCell ref="C85:G85"/>
    <mergeCell ref="H85:J85"/>
    <mergeCell ref="K85:L85"/>
    <mergeCell ref="C90:G90"/>
    <mergeCell ref="H90:J90"/>
    <mergeCell ref="K90:L90"/>
    <mergeCell ref="C91:G91"/>
    <mergeCell ref="H91:J91"/>
    <mergeCell ref="K91:L91"/>
    <mergeCell ref="C88:G88"/>
    <mergeCell ref="H88:J88"/>
    <mergeCell ref="K88:L88"/>
    <mergeCell ref="C89:G89"/>
    <mergeCell ref="H89:J89"/>
    <mergeCell ref="K89:L89"/>
    <mergeCell ref="C94:G94"/>
    <mergeCell ref="H94:J94"/>
    <mergeCell ref="K94:L94"/>
    <mergeCell ref="C95:G95"/>
    <mergeCell ref="H95:J95"/>
    <mergeCell ref="K95:L95"/>
    <mergeCell ref="C92:G92"/>
    <mergeCell ref="H92:J92"/>
    <mergeCell ref="K92:L92"/>
    <mergeCell ref="C93:G93"/>
    <mergeCell ref="H93:J93"/>
    <mergeCell ref="K93:L93"/>
    <mergeCell ref="C98:G98"/>
    <mergeCell ref="H98:J98"/>
    <mergeCell ref="K98:L98"/>
    <mergeCell ref="C99:G99"/>
    <mergeCell ref="H99:J99"/>
    <mergeCell ref="K99:L99"/>
    <mergeCell ref="C96:G96"/>
    <mergeCell ref="H96:J96"/>
    <mergeCell ref="K96:L96"/>
    <mergeCell ref="C97:G97"/>
    <mergeCell ref="H97:J97"/>
    <mergeCell ref="K97:L97"/>
    <mergeCell ref="C102:G102"/>
    <mergeCell ref="H102:J102"/>
    <mergeCell ref="K102:L102"/>
    <mergeCell ref="C103:G103"/>
    <mergeCell ref="H103:J103"/>
    <mergeCell ref="K103:L103"/>
    <mergeCell ref="C100:G100"/>
    <mergeCell ref="H100:J100"/>
    <mergeCell ref="K100:L100"/>
    <mergeCell ref="C101:G101"/>
    <mergeCell ref="H101:J101"/>
    <mergeCell ref="K101:L101"/>
    <mergeCell ref="C106:G106"/>
    <mergeCell ref="H106:J106"/>
    <mergeCell ref="K106:L106"/>
    <mergeCell ref="C107:G107"/>
    <mergeCell ref="H107:J107"/>
    <mergeCell ref="K107:L107"/>
    <mergeCell ref="C104:G104"/>
    <mergeCell ref="H104:J104"/>
    <mergeCell ref="K104:L104"/>
    <mergeCell ref="C105:G105"/>
    <mergeCell ref="H105:J105"/>
    <mergeCell ref="K105:L105"/>
    <mergeCell ref="C110:G110"/>
    <mergeCell ref="H110:J110"/>
    <mergeCell ref="K110:L110"/>
    <mergeCell ref="C111:G111"/>
    <mergeCell ref="H111:J111"/>
    <mergeCell ref="K111:L111"/>
    <mergeCell ref="C108:G108"/>
    <mergeCell ref="H108:J108"/>
    <mergeCell ref="K108:L108"/>
    <mergeCell ref="C109:G109"/>
    <mergeCell ref="H109:J109"/>
    <mergeCell ref="K109:L109"/>
    <mergeCell ref="C114:G114"/>
    <mergeCell ref="H114:J114"/>
    <mergeCell ref="K114:L114"/>
    <mergeCell ref="C115:G115"/>
    <mergeCell ref="H115:J115"/>
    <mergeCell ref="K115:L115"/>
    <mergeCell ref="C112:G112"/>
    <mergeCell ref="H112:J112"/>
    <mergeCell ref="K112:L112"/>
    <mergeCell ref="C113:G113"/>
    <mergeCell ref="H113:J113"/>
    <mergeCell ref="K113:L113"/>
    <mergeCell ref="C118:G118"/>
    <mergeCell ref="H118:J118"/>
    <mergeCell ref="K118:L118"/>
    <mergeCell ref="C119:G119"/>
    <mergeCell ref="H119:J119"/>
    <mergeCell ref="K119:L119"/>
    <mergeCell ref="C116:G116"/>
    <mergeCell ref="H116:J116"/>
    <mergeCell ref="K116:L116"/>
    <mergeCell ref="C117:G117"/>
    <mergeCell ref="H117:J117"/>
    <mergeCell ref="K117:L117"/>
    <mergeCell ref="C122:G122"/>
    <mergeCell ref="H122:J122"/>
    <mergeCell ref="K122:L122"/>
    <mergeCell ref="C123:G123"/>
    <mergeCell ref="H123:J123"/>
    <mergeCell ref="K123:L123"/>
    <mergeCell ref="C120:G120"/>
    <mergeCell ref="H120:J120"/>
    <mergeCell ref="K120:L120"/>
    <mergeCell ref="C121:G121"/>
    <mergeCell ref="H121:J121"/>
    <mergeCell ref="K121:L121"/>
  </mergeCells>
  <phoneticPr fontId="13" type="noConversion"/>
  <conditionalFormatting sqref="B24:C123 H24:H123 K24:K123">
    <cfRule type="expression" dxfId="0" priority="2">
      <formula>AND(NOT(ISBLANK($T24)), ISEVEN(#REF!))=TRUE</formula>
    </cfRule>
  </conditionalFormatting>
  <dataValidations count="2">
    <dataValidation type="list" allowBlank="1" showInputMessage="1" showErrorMessage="1" sqref="L6" xr:uid="{E6920D81-BC04-4772-B4BB-98870D664D7D}">
      <formula1>"D,F,I"</formula1>
    </dataValidation>
    <dataValidation type="list" allowBlank="1" showInputMessage="1" showErrorMessage="1" sqref="L16" xr:uid="{3F7DEBF2-FE76-4040-88D4-CE8D8565D5A2}">
      <formula1>"2025,2026,2027"</formula1>
    </dataValidation>
  </dataValidations>
  <pageMargins left="0.70866141732283472" right="0.70866141732283472" top="0.74803149606299213" bottom="0.74803149606299213" header="0.31496062992125984" footer="0.31496062992125984"/>
  <pageSetup paperSize="9" scale="90" orientation="portrait" horizontalDpi="90" verticalDpi="90" r:id="rId1"/>
  <headerFooter>
    <oddFooter>&amp;R&amp;"Arial,Standard"&amp;7&amp;P / &amp;N</oddFooter>
  </headerFooter>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EB5F9-8E41-4C43-B46A-2187DC9545AB}">
  <dimension ref="A1:H401"/>
  <sheetViews>
    <sheetView zoomScaleNormal="100" workbookViewId="0">
      <pane ySplit="1" topLeftCell="A201" activePane="bottomLeft" state="frozen"/>
      <selection pane="bottomLeft" activeCell="C218" sqref="C218:E218"/>
    </sheetView>
  </sheetViews>
  <sheetFormatPr baseColWidth="10" defaultColWidth="9.140625" defaultRowHeight="12.75" outlineLevelRow="1" x14ac:dyDescent="0.2"/>
  <cols>
    <col min="1" max="1" width="28.140625" style="1" customWidth="1"/>
    <col min="2" max="2" width="5.7109375" style="33" customWidth="1"/>
    <col min="3" max="8" width="40.7109375" style="12" customWidth="1"/>
    <col min="9" max="16384" width="9.140625" style="1"/>
  </cols>
  <sheetData>
    <row r="1" spans="1:8" x14ac:dyDescent="0.2">
      <c r="A1" s="14" t="s">
        <v>164</v>
      </c>
      <c r="B1" s="14" t="s">
        <v>3</v>
      </c>
      <c r="C1" s="14" t="s">
        <v>4</v>
      </c>
      <c r="D1" s="14" t="s">
        <v>70</v>
      </c>
      <c r="E1" s="14" t="s">
        <v>71</v>
      </c>
      <c r="F1" s="14" t="s">
        <v>4</v>
      </c>
      <c r="G1" s="14" t="s">
        <v>70</v>
      </c>
      <c r="H1" s="14" t="s">
        <v>71</v>
      </c>
    </row>
    <row r="2" spans="1:8" x14ac:dyDescent="0.2">
      <c r="A2" s="41" t="s">
        <v>170</v>
      </c>
      <c r="B2" s="43">
        <v>1</v>
      </c>
      <c r="C2" s="11" t="s">
        <v>171</v>
      </c>
      <c r="D2" s="11" t="s">
        <v>173</v>
      </c>
      <c r="E2" s="11" t="s">
        <v>172</v>
      </c>
      <c r="F2" s="11"/>
      <c r="G2" s="11"/>
      <c r="H2" s="11"/>
    </row>
    <row r="3" spans="1:8" outlineLevel="1" x14ac:dyDescent="0.2">
      <c r="A3" s="42"/>
      <c r="B3" s="43">
        <v>2</v>
      </c>
      <c r="C3" s="11" t="s">
        <v>5</v>
      </c>
      <c r="D3" s="11" t="s">
        <v>6</v>
      </c>
      <c r="E3" s="11" t="s">
        <v>27</v>
      </c>
      <c r="F3" s="11"/>
      <c r="G3" s="11"/>
      <c r="H3" s="11"/>
    </row>
    <row r="4" spans="1:8" outlineLevel="1" x14ac:dyDescent="0.2">
      <c r="A4" s="42"/>
      <c r="B4" s="43">
        <v>3</v>
      </c>
      <c r="C4" s="11" t="s">
        <v>7</v>
      </c>
      <c r="D4" s="11" t="s">
        <v>8</v>
      </c>
      <c r="E4" s="11" t="s">
        <v>36</v>
      </c>
      <c r="F4" s="11"/>
      <c r="G4" s="11"/>
      <c r="H4" s="11"/>
    </row>
    <row r="5" spans="1:8" outlineLevel="1" x14ac:dyDescent="0.2">
      <c r="A5" s="42"/>
      <c r="B5" s="43">
        <v>4</v>
      </c>
      <c r="C5" s="11" t="s">
        <v>35</v>
      </c>
      <c r="D5" s="11" t="s">
        <v>9</v>
      </c>
      <c r="E5" s="11" t="s">
        <v>37</v>
      </c>
      <c r="F5" s="11"/>
      <c r="G5" s="11"/>
      <c r="H5" s="11"/>
    </row>
    <row r="6" spans="1:8" outlineLevel="1" x14ac:dyDescent="0.2">
      <c r="A6" s="42"/>
      <c r="B6" s="43">
        <v>5</v>
      </c>
      <c r="C6" s="11" t="s">
        <v>211</v>
      </c>
      <c r="D6" s="11" t="s">
        <v>214</v>
      </c>
      <c r="E6" s="11" t="s">
        <v>215</v>
      </c>
      <c r="F6" s="11"/>
      <c r="G6" s="11"/>
      <c r="H6" s="11"/>
    </row>
    <row r="7" spans="1:8" outlineLevel="1" x14ac:dyDescent="0.2">
      <c r="A7" s="42"/>
      <c r="B7" s="43">
        <v>6</v>
      </c>
      <c r="C7" s="11" t="s">
        <v>21</v>
      </c>
      <c r="D7" s="11" t="s">
        <v>22</v>
      </c>
      <c r="E7" s="11" t="s">
        <v>38</v>
      </c>
      <c r="F7" s="11"/>
      <c r="G7" s="11"/>
      <c r="H7" s="11"/>
    </row>
    <row r="8" spans="1:8" outlineLevel="1" x14ac:dyDescent="0.2">
      <c r="A8" s="42"/>
      <c r="B8" s="43">
        <v>7</v>
      </c>
      <c r="C8" s="11" t="s">
        <v>243</v>
      </c>
      <c r="D8" s="11" t="s">
        <v>241</v>
      </c>
      <c r="E8" s="11" t="s">
        <v>242</v>
      </c>
      <c r="F8" s="11"/>
      <c r="G8" s="11"/>
      <c r="H8" s="11"/>
    </row>
    <row r="9" spans="1:8" outlineLevel="1" x14ac:dyDescent="0.2">
      <c r="A9" s="42"/>
      <c r="B9" s="43">
        <v>8</v>
      </c>
      <c r="C9" s="11" t="s">
        <v>24</v>
      </c>
      <c r="D9" s="11" t="s">
        <v>23</v>
      </c>
      <c r="E9" s="11" t="s">
        <v>39</v>
      </c>
      <c r="F9" s="11"/>
      <c r="G9" s="11"/>
      <c r="H9" s="11"/>
    </row>
    <row r="10" spans="1:8" outlineLevel="1" x14ac:dyDescent="0.2">
      <c r="A10" s="42"/>
      <c r="B10" s="43">
        <v>9</v>
      </c>
      <c r="C10" s="11" t="s">
        <v>26</v>
      </c>
      <c r="D10" s="11" t="s">
        <v>25</v>
      </c>
      <c r="E10" s="11" t="s">
        <v>40</v>
      </c>
      <c r="F10" s="11"/>
      <c r="G10" s="11"/>
      <c r="H10" s="11"/>
    </row>
    <row r="11" spans="1:8" outlineLevel="1" x14ac:dyDescent="0.2">
      <c r="A11" s="42"/>
      <c r="B11" s="43">
        <v>10</v>
      </c>
      <c r="C11" s="11" t="s">
        <v>10</v>
      </c>
      <c r="D11" s="11" t="s">
        <v>11</v>
      </c>
      <c r="E11" s="11" t="s">
        <v>11</v>
      </c>
      <c r="F11" s="11"/>
      <c r="G11" s="11"/>
      <c r="H11" s="11"/>
    </row>
    <row r="12" spans="1:8" outlineLevel="1" x14ac:dyDescent="0.2">
      <c r="A12" s="42"/>
      <c r="B12" s="43">
        <v>11</v>
      </c>
      <c r="C12" s="11" t="s">
        <v>12</v>
      </c>
      <c r="D12" s="11" t="s">
        <v>13</v>
      </c>
      <c r="E12" s="11" t="s">
        <v>28</v>
      </c>
      <c r="F12" s="11"/>
      <c r="G12" s="11"/>
      <c r="H12" s="11"/>
    </row>
    <row r="13" spans="1:8" outlineLevel="1" x14ac:dyDescent="0.2">
      <c r="A13" s="42"/>
      <c r="B13" s="43">
        <v>12</v>
      </c>
      <c r="C13" s="11" t="s">
        <v>14</v>
      </c>
      <c r="D13" s="11" t="s">
        <v>14</v>
      </c>
      <c r="E13" s="11" t="s">
        <v>29</v>
      </c>
      <c r="F13" s="11"/>
      <c r="G13" s="11"/>
      <c r="H13" s="11"/>
    </row>
    <row r="14" spans="1:8" outlineLevel="1" x14ac:dyDescent="0.2">
      <c r="A14" s="42"/>
      <c r="B14" s="43">
        <v>13</v>
      </c>
      <c r="C14" s="11" t="s">
        <v>3</v>
      </c>
      <c r="D14" s="11" t="s">
        <v>17</v>
      </c>
      <c r="E14" s="11" t="s">
        <v>30</v>
      </c>
      <c r="F14" s="11"/>
      <c r="G14" s="11"/>
      <c r="H14" s="11"/>
    </row>
    <row r="15" spans="1:8" outlineLevel="1" x14ac:dyDescent="0.2">
      <c r="A15" s="42"/>
      <c r="B15" s="43">
        <v>14</v>
      </c>
      <c r="C15" s="11" t="s">
        <v>15</v>
      </c>
      <c r="D15" s="11" t="s">
        <v>16</v>
      </c>
      <c r="E15" s="11" t="s">
        <v>31</v>
      </c>
      <c r="F15" s="11"/>
      <c r="G15" s="11"/>
      <c r="H15" s="11"/>
    </row>
    <row r="16" spans="1:8" outlineLevel="1" x14ac:dyDescent="0.2">
      <c r="A16" s="42"/>
      <c r="B16" s="43">
        <v>15</v>
      </c>
      <c r="C16" s="11" t="s">
        <v>0</v>
      </c>
      <c r="D16" s="11" t="s">
        <v>18</v>
      </c>
      <c r="E16" s="11" t="s">
        <v>32</v>
      </c>
      <c r="F16" s="11"/>
      <c r="G16" s="11"/>
      <c r="H16" s="11"/>
    </row>
    <row r="17" spans="1:8" outlineLevel="1" x14ac:dyDescent="0.2">
      <c r="A17" s="42"/>
      <c r="B17" s="43">
        <v>16</v>
      </c>
      <c r="C17" s="11" t="s">
        <v>41</v>
      </c>
      <c r="D17" s="11" t="s">
        <v>42</v>
      </c>
      <c r="E17" s="11" t="s">
        <v>43</v>
      </c>
      <c r="F17" s="11"/>
      <c r="G17" s="11"/>
      <c r="H17" s="11"/>
    </row>
    <row r="18" spans="1:8" outlineLevel="1" x14ac:dyDescent="0.2">
      <c r="A18" s="42"/>
      <c r="B18" s="43">
        <v>17</v>
      </c>
      <c r="C18" s="11" t="s">
        <v>247</v>
      </c>
      <c r="D18" s="11" t="s">
        <v>246</v>
      </c>
      <c r="E18" s="11" t="s">
        <v>245</v>
      </c>
      <c r="F18" s="11"/>
      <c r="G18" s="11"/>
      <c r="H18" s="11"/>
    </row>
    <row r="19" spans="1:8" outlineLevel="1" x14ac:dyDescent="0.2">
      <c r="A19" s="42"/>
      <c r="B19" s="43">
        <v>18</v>
      </c>
      <c r="C19" s="11" t="s">
        <v>73</v>
      </c>
      <c r="D19" s="11" t="s">
        <v>74</v>
      </c>
      <c r="E19" s="11" t="s">
        <v>75</v>
      </c>
      <c r="F19" s="11"/>
      <c r="G19" s="11"/>
      <c r="H19" s="11"/>
    </row>
    <row r="20" spans="1:8" outlineLevel="1" x14ac:dyDescent="0.2">
      <c r="A20" s="42"/>
      <c r="B20" s="43">
        <v>19</v>
      </c>
      <c r="C20" s="11" t="s">
        <v>79</v>
      </c>
      <c r="D20" s="11" t="s">
        <v>80</v>
      </c>
      <c r="E20" s="11" t="s">
        <v>81</v>
      </c>
      <c r="F20" s="11"/>
      <c r="G20" s="11"/>
      <c r="H20" s="11"/>
    </row>
    <row r="21" spans="1:8" outlineLevel="1" x14ac:dyDescent="0.2">
      <c r="A21" s="42"/>
      <c r="B21" s="43">
        <v>20</v>
      </c>
      <c r="C21" s="11" t="s">
        <v>174</v>
      </c>
      <c r="D21" s="11" t="s">
        <v>19</v>
      </c>
      <c r="E21" s="11" t="s">
        <v>33</v>
      </c>
      <c r="F21" s="11"/>
      <c r="G21" s="11"/>
      <c r="H21" s="11"/>
    </row>
    <row r="22" spans="1:8" outlineLevel="1" x14ac:dyDescent="0.2">
      <c r="A22" s="42"/>
      <c r="B22" s="43">
        <v>21</v>
      </c>
      <c r="C22" s="11" t="s">
        <v>20</v>
      </c>
      <c r="D22" s="11" t="s">
        <v>2</v>
      </c>
      <c r="E22" s="11" t="s">
        <v>34</v>
      </c>
      <c r="F22" s="11"/>
      <c r="G22" s="11"/>
      <c r="H22" s="11"/>
    </row>
    <row r="23" spans="1:8" outlineLevel="1" x14ac:dyDescent="0.2">
      <c r="A23" s="42"/>
      <c r="B23" s="43">
        <v>22</v>
      </c>
      <c r="C23" s="11" t="s">
        <v>212</v>
      </c>
      <c r="D23" s="11" t="s">
        <v>213</v>
      </c>
      <c r="E23" s="11" t="s">
        <v>216</v>
      </c>
      <c r="F23" s="11"/>
      <c r="G23" s="11"/>
      <c r="H23" s="11"/>
    </row>
    <row r="24" spans="1:8" outlineLevel="1" x14ac:dyDescent="0.2">
      <c r="A24" s="42"/>
      <c r="B24" s="43">
        <v>23</v>
      </c>
      <c r="C24" s="11" t="s">
        <v>218</v>
      </c>
      <c r="D24" s="11" t="s">
        <v>217</v>
      </c>
      <c r="E24" s="11" t="s">
        <v>219</v>
      </c>
      <c r="F24" s="11"/>
      <c r="G24" s="11"/>
      <c r="H24" s="11"/>
    </row>
    <row r="25" spans="1:8" outlineLevel="1" x14ac:dyDescent="0.2">
      <c r="A25" s="42"/>
      <c r="B25" s="43">
        <v>24</v>
      </c>
      <c r="C25" s="11" t="s">
        <v>84</v>
      </c>
      <c r="D25" s="11" t="s">
        <v>84</v>
      </c>
      <c r="E25" s="11" t="s">
        <v>128</v>
      </c>
      <c r="F25" s="11"/>
      <c r="G25" s="11"/>
      <c r="H25" s="11"/>
    </row>
    <row r="26" spans="1:8" outlineLevel="1" x14ac:dyDescent="0.2">
      <c r="A26" s="42"/>
      <c r="B26" s="43">
        <v>25</v>
      </c>
      <c r="C26" s="11" t="s">
        <v>220</v>
      </c>
      <c r="D26" s="11" t="s">
        <v>221</v>
      </c>
      <c r="E26" s="11" t="s">
        <v>222</v>
      </c>
      <c r="F26" s="11"/>
      <c r="G26" s="11"/>
      <c r="H26" s="11"/>
    </row>
    <row r="27" spans="1:8" outlineLevel="1" x14ac:dyDescent="0.2">
      <c r="A27" s="42"/>
      <c r="B27" s="43">
        <v>26</v>
      </c>
      <c r="C27" s="11" t="s">
        <v>321</v>
      </c>
      <c r="D27" s="11" t="s">
        <v>322</v>
      </c>
      <c r="E27" s="11" t="s">
        <v>323</v>
      </c>
      <c r="F27" s="11"/>
      <c r="G27" s="11"/>
      <c r="H27" s="11"/>
    </row>
    <row r="28" spans="1:8" outlineLevel="1" x14ac:dyDescent="0.2">
      <c r="A28" s="42"/>
      <c r="B28" s="43">
        <v>27</v>
      </c>
      <c r="C28" s="11" t="s">
        <v>226</v>
      </c>
      <c r="D28" s="11" t="s">
        <v>227</v>
      </c>
      <c r="E28" s="11" t="s">
        <v>228</v>
      </c>
      <c r="F28" s="11"/>
      <c r="G28" s="11"/>
      <c r="H28" s="11"/>
    </row>
    <row r="29" spans="1:8" outlineLevel="1" x14ac:dyDescent="0.2">
      <c r="A29" s="42"/>
      <c r="B29" s="43">
        <v>28</v>
      </c>
      <c r="C29" s="11" t="s">
        <v>229</v>
      </c>
      <c r="D29" s="11" t="s">
        <v>230</v>
      </c>
      <c r="E29" s="11" t="s">
        <v>231</v>
      </c>
      <c r="F29" s="11"/>
      <c r="G29" s="11"/>
      <c r="H29" s="11"/>
    </row>
    <row r="30" spans="1:8" ht="25.5" outlineLevel="1" x14ac:dyDescent="0.2">
      <c r="A30" s="42"/>
      <c r="B30" s="43">
        <v>29</v>
      </c>
      <c r="C30" s="11" t="s">
        <v>235</v>
      </c>
      <c r="D30" s="11" t="s">
        <v>236</v>
      </c>
      <c r="E30" s="11" t="s">
        <v>237</v>
      </c>
      <c r="F30" s="11"/>
      <c r="G30" s="11"/>
      <c r="H30" s="11"/>
    </row>
    <row r="31" spans="1:8" ht="25.5" outlineLevel="1" x14ac:dyDescent="0.2">
      <c r="A31" s="42"/>
      <c r="B31" s="43">
        <v>30</v>
      </c>
      <c r="C31" s="11" t="s">
        <v>240</v>
      </c>
      <c r="D31" s="11" t="s">
        <v>239</v>
      </c>
      <c r="E31" s="11" t="s">
        <v>238</v>
      </c>
      <c r="F31" s="11"/>
      <c r="G31" s="11"/>
      <c r="H31" s="11"/>
    </row>
    <row r="32" spans="1:8" outlineLevel="1" x14ac:dyDescent="0.2">
      <c r="A32" s="42"/>
      <c r="B32" s="43">
        <v>31</v>
      </c>
      <c r="C32" s="11" t="s">
        <v>45</v>
      </c>
      <c r="D32" s="11" t="s">
        <v>46</v>
      </c>
      <c r="E32" s="11" t="s">
        <v>47</v>
      </c>
      <c r="F32" s="11"/>
      <c r="G32" s="11"/>
      <c r="H32" s="11"/>
    </row>
    <row r="33" spans="1:8" outlineLevel="1" x14ac:dyDescent="0.2">
      <c r="A33" s="42"/>
      <c r="B33" s="43">
        <v>32</v>
      </c>
      <c r="C33" s="11" t="s">
        <v>175</v>
      </c>
      <c r="D33" s="11" t="s">
        <v>176</v>
      </c>
      <c r="E33" s="11" t="s">
        <v>177</v>
      </c>
      <c r="F33" s="11"/>
      <c r="G33" s="11"/>
      <c r="H33" s="11"/>
    </row>
    <row r="34" spans="1:8" outlineLevel="1" x14ac:dyDescent="0.2">
      <c r="A34" s="42"/>
      <c r="B34" s="43">
        <v>33</v>
      </c>
      <c r="C34" s="11" t="s">
        <v>62</v>
      </c>
      <c r="D34" s="11" t="s">
        <v>48</v>
      </c>
      <c r="E34" s="11" t="s">
        <v>49</v>
      </c>
      <c r="F34" s="11"/>
      <c r="G34" s="11"/>
      <c r="H34" s="11"/>
    </row>
    <row r="35" spans="1:8" ht="25.5" outlineLevel="1" x14ac:dyDescent="0.2">
      <c r="A35" s="42"/>
      <c r="B35" s="43">
        <v>34</v>
      </c>
      <c r="C35" s="11" t="s">
        <v>248</v>
      </c>
      <c r="D35" s="11" t="s">
        <v>244</v>
      </c>
      <c r="E35" s="11" t="s">
        <v>249</v>
      </c>
      <c r="F35" s="11"/>
      <c r="G35" s="11"/>
      <c r="H35" s="11"/>
    </row>
    <row r="36" spans="1:8" outlineLevel="1" x14ac:dyDescent="0.2">
      <c r="A36" s="42"/>
      <c r="B36" s="43">
        <v>35</v>
      </c>
      <c r="C36" s="11" t="s">
        <v>59</v>
      </c>
      <c r="D36" s="11" t="s">
        <v>60</v>
      </c>
      <c r="E36" s="11" t="s">
        <v>61</v>
      </c>
      <c r="F36" s="11"/>
      <c r="G36" s="11"/>
      <c r="H36" s="11"/>
    </row>
    <row r="37" spans="1:8" outlineLevel="1" x14ac:dyDescent="0.2">
      <c r="A37" s="42"/>
      <c r="B37" s="43">
        <v>36</v>
      </c>
      <c r="C37" s="11" t="s">
        <v>69</v>
      </c>
      <c r="D37" s="11" t="s">
        <v>67</v>
      </c>
      <c r="E37" s="11" t="s">
        <v>68</v>
      </c>
      <c r="F37" s="11"/>
      <c r="G37" s="11"/>
      <c r="H37" s="11"/>
    </row>
    <row r="38" spans="1:8" outlineLevel="1" x14ac:dyDescent="0.2">
      <c r="A38" s="42"/>
      <c r="B38" s="43">
        <v>37</v>
      </c>
      <c r="C38" s="11" t="s">
        <v>50</v>
      </c>
      <c r="D38" s="11" t="s">
        <v>51</v>
      </c>
      <c r="E38" s="11" t="s">
        <v>52</v>
      </c>
      <c r="F38" s="11"/>
      <c r="G38" s="11"/>
      <c r="H38" s="11"/>
    </row>
    <row r="39" spans="1:8" outlineLevel="1" x14ac:dyDescent="0.2">
      <c r="A39" s="42"/>
      <c r="B39" s="43">
        <v>38</v>
      </c>
      <c r="C39" s="11" t="s">
        <v>53</v>
      </c>
      <c r="D39" s="11" t="s">
        <v>54</v>
      </c>
      <c r="E39" s="11" t="s">
        <v>55</v>
      </c>
      <c r="F39" s="11"/>
      <c r="G39" s="11"/>
      <c r="H39" s="11"/>
    </row>
    <row r="40" spans="1:8" outlineLevel="1" x14ac:dyDescent="0.2">
      <c r="A40" s="42"/>
      <c r="B40" s="43">
        <v>39</v>
      </c>
      <c r="C40" s="11" t="s">
        <v>56</v>
      </c>
      <c r="D40" s="11" t="s">
        <v>57</v>
      </c>
      <c r="E40" s="11" t="s">
        <v>58</v>
      </c>
      <c r="F40" s="11"/>
      <c r="G40" s="11"/>
      <c r="H40" s="11"/>
    </row>
    <row r="41" spans="1:8" outlineLevel="1" x14ac:dyDescent="0.2">
      <c r="A41" s="42"/>
      <c r="B41" s="43">
        <v>40</v>
      </c>
      <c r="C41" s="11" t="s">
        <v>76</v>
      </c>
      <c r="D41" s="11" t="s">
        <v>77</v>
      </c>
      <c r="E41" s="11" t="s">
        <v>78</v>
      </c>
      <c r="F41" s="11"/>
      <c r="G41" s="11"/>
      <c r="H41" s="11"/>
    </row>
    <row r="42" spans="1:8" outlineLevel="1" x14ac:dyDescent="0.2">
      <c r="A42" s="42"/>
      <c r="B42" s="43">
        <v>41</v>
      </c>
      <c r="C42" s="11" t="s">
        <v>44</v>
      </c>
      <c r="D42" s="11" t="s">
        <v>44</v>
      </c>
      <c r="E42" s="11" t="s">
        <v>44</v>
      </c>
      <c r="F42" s="11"/>
      <c r="G42" s="11"/>
      <c r="H42" s="11"/>
    </row>
    <row r="43" spans="1:8" outlineLevel="1" x14ac:dyDescent="0.2">
      <c r="A43" s="42"/>
      <c r="B43" s="43">
        <v>42</v>
      </c>
      <c r="C43" s="11" t="s">
        <v>64</v>
      </c>
      <c r="D43" s="11" t="s">
        <v>65</v>
      </c>
      <c r="E43" s="11" t="s">
        <v>66</v>
      </c>
      <c r="F43" s="11"/>
      <c r="G43" s="11"/>
      <c r="H43" s="11"/>
    </row>
    <row r="44" spans="1:8" outlineLevel="1" x14ac:dyDescent="0.2">
      <c r="A44" s="42"/>
      <c r="B44" s="43">
        <v>43</v>
      </c>
      <c r="C44" s="11" t="s">
        <v>198</v>
      </c>
      <c r="D44" s="11" t="s">
        <v>72</v>
      </c>
      <c r="E44" s="11" t="s">
        <v>72</v>
      </c>
      <c r="F44" s="11"/>
      <c r="G44" s="11"/>
      <c r="H44" s="11"/>
    </row>
    <row r="45" spans="1:8" outlineLevel="1" x14ac:dyDescent="0.2">
      <c r="A45" s="42"/>
      <c r="B45" s="43">
        <v>44</v>
      </c>
      <c r="C45" s="11" t="s">
        <v>201</v>
      </c>
      <c r="D45" s="11" t="s">
        <v>199</v>
      </c>
      <c r="E45" s="11" t="s">
        <v>200</v>
      </c>
      <c r="F45" s="11"/>
      <c r="G45" s="11"/>
      <c r="H45" s="11"/>
    </row>
    <row r="46" spans="1:8" outlineLevel="1" x14ac:dyDescent="0.2">
      <c r="A46" s="42"/>
      <c r="B46" s="43">
        <v>45</v>
      </c>
      <c r="C46" s="11" t="s">
        <v>103</v>
      </c>
      <c r="D46" s="11" t="s">
        <v>103</v>
      </c>
      <c r="E46" s="11" t="s">
        <v>151</v>
      </c>
      <c r="F46" s="11"/>
      <c r="G46" s="11"/>
      <c r="H46" s="11"/>
    </row>
    <row r="47" spans="1:8" ht="38.25" outlineLevel="1" x14ac:dyDescent="0.2">
      <c r="A47" s="42"/>
      <c r="B47" s="43">
        <v>46</v>
      </c>
      <c r="C47" s="11" t="s">
        <v>324</v>
      </c>
      <c r="D47" s="11" t="s">
        <v>348</v>
      </c>
      <c r="E47" s="11" t="s">
        <v>347</v>
      </c>
      <c r="F47" s="11"/>
      <c r="G47" s="11"/>
      <c r="H47" s="11"/>
    </row>
    <row r="48" spans="1:8" outlineLevel="1" x14ac:dyDescent="0.2">
      <c r="A48" s="42"/>
      <c r="B48" s="43">
        <v>47</v>
      </c>
      <c r="C48" s="11"/>
      <c r="D48" s="11"/>
      <c r="E48" s="11"/>
      <c r="F48" s="11"/>
      <c r="G48" s="11"/>
      <c r="H48" s="11"/>
    </row>
    <row r="49" spans="1:8" outlineLevel="1" x14ac:dyDescent="0.2">
      <c r="A49" s="42"/>
      <c r="B49" s="43">
        <v>48</v>
      </c>
      <c r="C49" s="11"/>
      <c r="D49" s="11"/>
      <c r="E49" s="11"/>
      <c r="F49" s="11"/>
      <c r="G49" s="11"/>
      <c r="H49" s="11"/>
    </row>
    <row r="50" spans="1:8" outlineLevel="1" x14ac:dyDescent="0.2">
      <c r="A50" s="42"/>
      <c r="B50" s="43">
        <v>49</v>
      </c>
      <c r="C50" s="11"/>
      <c r="D50" s="11"/>
      <c r="E50" s="11"/>
      <c r="F50" s="11"/>
      <c r="G50" s="11"/>
      <c r="H50" s="11"/>
    </row>
    <row r="51" spans="1:8" ht="25.5" outlineLevel="1" x14ac:dyDescent="0.2">
      <c r="A51" s="71" t="s">
        <v>377</v>
      </c>
      <c r="B51" s="43">
        <v>50</v>
      </c>
      <c r="C51" s="35" t="s">
        <v>329</v>
      </c>
      <c r="D51" s="35" t="s">
        <v>336</v>
      </c>
      <c r="E51" s="35" t="s">
        <v>341</v>
      </c>
      <c r="F51" s="35"/>
      <c r="G51" s="35"/>
      <c r="H51" s="35"/>
    </row>
    <row r="52" spans="1:8" outlineLevel="1" x14ac:dyDescent="0.2">
      <c r="A52" s="42"/>
      <c r="B52" s="43">
        <v>51</v>
      </c>
      <c r="C52" s="35" t="s">
        <v>330</v>
      </c>
      <c r="D52" s="35" t="s">
        <v>335</v>
      </c>
      <c r="E52" s="35" t="s">
        <v>342</v>
      </c>
      <c r="F52" s="35"/>
      <c r="G52" s="35"/>
      <c r="H52" s="35"/>
    </row>
    <row r="53" spans="1:8" outlineLevel="1" x14ac:dyDescent="0.2">
      <c r="A53" s="42"/>
      <c r="B53" s="43">
        <v>52</v>
      </c>
      <c r="C53" s="35" t="s">
        <v>328</v>
      </c>
      <c r="D53" s="35" t="s">
        <v>331</v>
      </c>
      <c r="E53" s="35" t="s">
        <v>337</v>
      </c>
      <c r="F53" s="35"/>
      <c r="G53" s="35"/>
      <c r="H53" s="35"/>
    </row>
    <row r="54" spans="1:8" outlineLevel="1" x14ac:dyDescent="0.2">
      <c r="A54" s="42"/>
      <c r="B54" s="43">
        <v>53</v>
      </c>
      <c r="C54" s="35" t="s">
        <v>327</v>
      </c>
      <c r="D54" s="35" t="s">
        <v>332</v>
      </c>
      <c r="E54" s="35" t="s">
        <v>338</v>
      </c>
      <c r="F54" s="35"/>
      <c r="G54" s="35"/>
      <c r="H54" s="35"/>
    </row>
    <row r="55" spans="1:8" outlineLevel="1" x14ac:dyDescent="0.2">
      <c r="A55" s="42"/>
      <c r="B55" s="43">
        <v>54</v>
      </c>
      <c r="C55" s="35" t="s">
        <v>326</v>
      </c>
      <c r="D55" s="35" t="s">
        <v>333</v>
      </c>
      <c r="E55" s="35" t="s">
        <v>339</v>
      </c>
      <c r="F55" s="35"/>
      <c r="G55" s="35"/>
      <c r="H55" s="35"/>
    </row>
    <row r="56" spans="1:8" outlineLevel="1" x14ac:dyDescent="0.2">
      <c r="A56" s="42"/>
      <c r="B56" s="43">
        <v>55</v>
      </c>
      <c r="C56" s="35" t="s">
        <v>325</v>
      </c>
      <c r="D56" s="35" t="s">
        <v>334</v>
      </c>
      <c r="E56" s="35" t="s">
        <v>340</v>
      </c>
      <c r="F56" s="35"/>
      <c r="G56" s="35"/>
      <c r="H56" s="35"/>
    </row>
    <row r="57" spans="1:8" outlineLevel="1" x14ac:dyDescent="0.2">
      <c r="A57" s="42"/>
      <c r="B57" s="43">
        <v>56</v>
      </c>
      <c r="C57" s="35"/>
      <c r="D57" s="35"/>
      <c r="E57" s="35"/>
      <c r="F57" s="35"/>
      <c r="G57" s="35"/>
      <c r="H57" s="35"/>
    </row>
    <row r="58" spans="1:8" outlineLevel="1" x14ac:dyDescent="0.2">
      <c r="A58" s="42"/>
      <c r="B58" s="43">
        <v>57</v>
      </c>
      <c r="C58" s="35" t="s">
        <v>318</v>
      </c>
      <c r="D58" s="35" t="s">
        <v>319</v>
      </c>
      <c r="E58" s="35" t="s">
        <v>320</v>
      </c>
      <c r="F58" s="35"/>
      <c r="G58" s="35"/>
      <c r="H58" s="35"/>
    </row>
    <row r="59" spans="1:8" outlineLevel="1" x14ac:dyDescent="0.2">
      <c r="A59" s="42"/>
      <c r="B59" s="43">
        <v>58</v>
      </c>
      <c r="C59" s="35"/>
      <c r="D59" s="35"/>
      <c r="E59" s="35"/>
      <c r="F59" s="35"/>
      <c r="G59" s="35"/>
      <c r="H59" s="35"/>
    </row>
    <row r="60" spans="1:8" outlineLevel="1" x14ac:dyDescent="0.2">
      <c r="A60" s="42"/>
      <c r="B60" s="43">
        <v>59</v>
      </c>
      <c r="C60" s="35"/>
      <c r="D60" s="35"/>
      <c r="E60" s="35"/>
      <c r="F60" s="35"/>
      <c r="G60" s="35"/>
      <c r="H60" s="35"/>
    </row>
    <row r="61" spans="1:8" outlineLevel="1" x14ac:dyDescent="0.2">
      <c r="A61" s="42"/>
      <c r="B61" s="43">
        <v>60</v>
      </c>
      <c r="C61" s="35" t="s">
        <v>272</v>
      </c>
      <c r="D61" s="35" t="s">
        <v>273</v>
      </c>
      <c r="E61" s="35" t="s">
        <v>274</v>
      </c>
      <c r="F61" s="35"/>
      <c r="G61" s="35"/>
      <c r="H61" s="35"/>
    </row>
    <row r="62" spans="1:8" outlineLevel="1" x14ac:dyDescent="0.2">
      <c r="A62" s="42"/>
      <c r="B62" s="43">
        <v>61</v>
      </c>
      <c r="C62" s="35" t="s">
        <v>275</v>
      </c>
      <c r="D62" s="35" t="s">
        <v>276</v>
      </c>
      <c r="E62" s="35" t="s">
        <v>277</v>
      </c>
      <c r="F62" s="35"/>
      <c r="G62" s="35"/>
      <c r="H62" s="35"/>
    </row>
    <row r="63" spans="1:8" outlineLevel="1" x14ac:dyDescent="0.2">
      <c r="A63" s="42"/>
      <c r="B63" s="43">
        <v>62</v>
      </c>
      <c r="C63" s="35" t="s">
        <v>278</v>
      </c>
      <c r="D63" s="35" t="s">
        <v>279</v>
      </c>
      <c r="E63" s="35" t="s">
        <v>280</v>
      </c>
      <c r="F63" s="35"/>
      <c r="G63" s="35"/>
      <c r="H63" s="35"/>
    </row>
    <row r="64" spans="1:8" outlineLevel="1" x14ac:dyDescent="0.2">
      <c r="A64" s="42"/>
      <c r="B64" s="43">
        <v>63</v>
      </c>
      <c r="C64" s="35" t="s">
        <v>281</v>
      </c>
      <c r="D64" s="35" t="s">
        <v>282</v>
      </c>
      <c r="E64" s="35" t="s">
        <v>283</v>
      </c>
      <c r="F64" s="35"/>
      <c r="G64" s="35"/>
      <c r="H64" s="35"/>
    </row>
    <row r="65" spans="1:8" outlineLevel="1" x14ac:dyDescent="0.2">
      <c r="A65" s="42"/>
      <c r="B65" s="43">
        <v>64</v>
      </c>
      <c r="C65" s="35" t="s">
        <v>284</v>
      </c>
      <c r="D65" s="35" t="s">
        <v>285</v>
      </c>
      <c r="E65" s="35" t="s">
        <v>286</v>
      </c>
      <c r="F65" s="35"/>
      <c r="G65" s="35"/>
      <c r="H65" s="35"/>
    </row>
    <row r="66" spans="1:8" outlineLevel="1" x14ac:dyDescent="0.2">
      <c r="A66" s="42"/>
      <c r="B66" s="43">
        <v>65</v>
      </c>
      <c r="C66" s="35" t="s">
        <v>287</v>
      </c>
      <c r="D66" s="35" t="s">
        <v>288</v>
      </c>
      <c r="E66" s="35" t="s">
        <v>289</v>
      </c>
      <c r="F66" s="35"/>
      <c r="G66" s="35"/>
      <c r="H66" s="35"/>
    </row>
    <row r="67" spans="1:8" outlineLevel="1" x14ac:dyDescent="0.2">
      <c r="A67" s="42"/>
      <c r="B67" s="43">
        <v>66</v>
      </c>
      <c r="C67" s="35" t="s">
        <v>290</v>
      </c>
      <c r="D67" s="35" t="s">
        <v>291</v>
      </c>
      <c r="E67" s="35" t="s">
        <v>292</v>
      </c>
      <c r="F67" s="35"/>
      <c r="G67" s="35"/>
      <c r="H67" s="35"/>
    </row>
    <row r="68" spans="1:8" outlineLevel="1" x14ac:dyDescent="0.2">
      <c r="A68" s="42"/>
      <c r="B68" s="43">
        <v>67</v>
      </c>
      <c r="C68" s="35" t="s">
        <v>293</v>
      </c>
      <c r="D68" s="35" t="s">
        <v>293</v>
      </c>
      <c r="E68" s="35" t="s">
        <v>293</v>
      </c>
      <c r="F68" s="35"/>
      <c r="G68" s="35"/>
      <c r="H68" s="35"/>
    </row>
    <row r="69" spans="1:8" outlineLevel="1" x14ac:dyDescent="0.2">
      <c r="A69" s="42"/>
      <c r="B69" s="43">
        <v>68</v>
      </c>
      <c r="C69" s="35" t="s">
        <v>294</v>
      </c>
      <c r="D69" s="35" t="s">
        <v>295</v>
      </c>
      <c r="E69" s="35" t="s">
        <v>296</v>
      </c>
      <c r="F69" s="35"/>
      <c r="G69" s="35"/>
      <c r="H69" s="35"/>
    </row>
    <row r="70" spans="1:8" outlineLevel="1" x14ac:dyDescent="0.2">
      <c r="A70" s="42"/>
      <c r="B70" s="43">
        <v>69</v>
      </c>
      <c r="C70" s="35" t="s">
        <v>297</v>
      </c>
      <c r="D70" s="35" t="s">
        <v>298</v>
      </c>
      <c r="E70" s="35" t="s">
        <v>299</v>
      </c>
      <c r="F70" s="35"/>
      <c r="G70" s="35"/>
      <c r="H70" s="35"/>
    </row>
    <row r="71" spans="1:8" outlineLevel="1" x14ac:dyDescent="0.2">
      <c r="A71" s="42"/>
      <c r="B71" s="43">
        <v>70</v>
      </c>
      <c r="C71" s="35" t="s">
        <v>300</v>
      </c>
      <c r="D71" s="35" t="s">
        <v>301</v>
      </c>
      <c r="E71" s="35" t="s">
        <v>302</v>
      </c>
      <c r="F71" s="35"/>
      <c r="G71" s="35"/>
      <c r="H71" s="35"/>
    </row>
    <row r="72" spans="1:8" outlineLevel="1" x14ac:dyDescent="0.2">
      <c r="A72" s="42"/>
      <c r="B72" s="43">
        <v>71</v>
      </c>
      <c r="C72" s="35"/>
      <c r="D72" s="35"/>
      <c r="E72" s="35"/>
      <c r="F72" s="35"/>
      <c r="G72" s="35"/>
      <c r="H72" s="35"/>
    </row>
    <row r="73" spans="1:8" outlineLevel="1" x14ac:dyDescent="0.2">
      <c r="A73" s="42"/>
      <c r="B73" s="43">
        <v>72</v>
      </c>
      <c r="C73" s="35"/>
      <c r="D73" s="35"/>
      <c r="E73" s="35"/>
      <c r="F73" s="35"/>
      <c r="G73" s="35"/>
      <c r="H73" s="35"/>
    </row>
    <row r="74" spans="1:8" outlineLevel="1" x14ac:dyDescent="0.2">
      <c r="A74" s="42"/>
      <c r="B74" s="43">
        <v>73</v>
      </c>
      <c r="C74" s="35"/>
      <c r="D74" s="35"/>
      <c r="E74" s="35"/>
      <c r="F74" s="35"/>
      <c r="G74" s="35"/>
      <c r="H74" s="35"/>
    </row>
    <row r="75" spans="1:8" outlineLevel="1" x14ac:dyDescent="0.2">
      <c r="A75" s="42"/>
      <c r="B75" s="43">
        <v>74</v>
      </c>
      <c r="C75" s="35"/>
      <c r="D75" s="35"/>
      <c r="E75" s="35"/>
      <c r="F75" s="35"/>
      <c r="G75" s="35"/>
      <c r="H75" s="35"/>
    </row>
    <row r="76" spans="1:8" outlineLevel="1" x14ac:dyDescent="0.2">
      <c r="A76" s="42"/>
      <c r="B76" s="43">
        <v>75</v>
      </c>
      <c r="C76" s="35" t="s">
        <v>303</v>
      </c>
      <c r="D76" s="35" t="s">
        <v>304</v>
      </c>
      <c r="E76" s="35" t="s">
        <v>305</v>
      </c>
      <c r="F76" s="35"/>
      <c r="G76" s="35"/>
      <c r="H76" s="35"/>
    </row>
    <row r="77" spans="1:8" outlineLevel="1" x14ac:dyDescent="0.2">
      <c r="A77" s="42"/>
      <c r="B77" s="43">
        <v>76</v>
      </c>
      <c r="C77" s="35" t="s">
        <v>306</v>
      </c>
      <c r="D77" s="35" t="s">
        <v>307</v>
      </c>
      <c r="E77" s="35" t="s">
        <v>308</v>
      </c>
      <c r="F77" s="35"/>
      <c r="G77" s="35"/>
      <c r="H77" s="35"/>
    </row>
    <row r="78" spans="1:8" outlineLevel="1" x14ac:dyDescent="0.2">
      <c r="A78" s="42"/>
      <c r="B78" s="43">
        <v>77</v>
      </c>
      <c r="C78" s="35" t="s">
        <v>309</v>
      </c>
      <c r="D78" s="35" t="s">
        <v>310</v>
      </c>
      <c r="E78" s="35" t="s">
        <v>311</v>
      </c>
      <c r="F78" s="35"/>
      <c r="G78" s="35"/>
      <c r="H78" s="35"/>
    </row>
    <row r="79" spans="1:8" outlineLevel="1" x14ac:dyDescent="0.2">
      <c r="A79" s="42"/>
      <c r="B79" s="43">
        <v>78</v>
      </c>
      <c r="C79" s="35" t="s">
        <v>312</v>
      </c>
      <c r="D79" s="35" t="s">
        <v>313</v>
      </c>
      <c r="E79" s="35" t="s">
        <v>314</v>
      </c>
      <c r="F79" s="35"/>
      <c r="G79" s="35"/>
      <c r="H79" s="35"/>
    </row>
    <row r="80" spans="1:8" outlineLevel="1" x14ac:dyDescent="0.2">
      <c r="A80" s="42"/>
      <c r="B80" s="43">
        <v>79</v>
      </c>
      <c r="C80" s="35" t="s">
        <v>315</v>
      </c>
      <c r="D80" s="35" t="s">
        <v>316</v>
      </c>
      <c r="E80" s="35" t="s">
        <v>317</v>
      </c>
      <c r="F80" s="35"/>
      <c r="G80" s="35"/>
      <c r="H80" s="35"/>
    </row>
    <row r="81" spans="1:8" outlineLevel="1" x14ac:dyDescent="0.2">
      <c r="A81" s="42"/>
      <c r="B81" s="43">
        <v>80</v>
      </c>
      <c r="C81" s="35"/>
      <c r="D81" s="35"/>
      <c r="E81" s="35"/>
      <c r="F81" s="35"/>
      <c r="G81" s="35"/>
      <c r="H81" s="35"/>
    </row>
    <row r="82" spans="1:8" outlineLevel="1" x14ac:dyDescent="0.2">
      <c r="A82" s="42"/>
      <c r="B82" s="43">
        <v>81</v>
      </c>
      <c r="C82" s="35"/>
      <c r="D82" s="35"/>
      <c r="E82" s="35"/>
      <c r="F82" s="35"/>
      <c r="G82" s="35"/>
      <c r="H82" s="35"/>
    </row>
    <row r="83" spans="1:8" outlineLevel="1" x14ac:dyDescent="0.2">
      <c r="A83" s="42"/>
      <c r="B83" s="43">
        <v>82</v>
      </c>
      <c r="C83" s="35"/>
      <c r="D83" s="35"/>
      <c r="E83" s="35"/>
      <c r="F83" s="35"/>
      <c r="G83" s="35"/>
      <c r="H83" s="35"/>
    </row>
    <row r="84" spans="1:8" outlineLevel="1" x14ac:dyDescent="0.2">
      <c r="A84" s="42"/>
      <c r="B84" s="43">
        <v>83</v>
      </c>
      <c r="C84" s="35"/>
      <c r="D84" s="35"/>
      <c r="E84" s="35"/>
      <c r="F84" s="35"/>
      <c r="G84" s="35"/>
      <c r="H84" s="35"/>
    </row>
    <row r="85" spans="1:8" outlineLevel="1" x14ac:dyDescent="0.2">
      <c r="A85" s="42"/>
      <c r="B85" s="43">
        <v>84</v>
      </c>
      <c r="C85" s="35"/>
      <c r="D85" s="35"/>
      <c r="E85" s="35"/>
      <c r="F85" s="35"/>
      <c r="G85" s="35"/>
      <c r="H85" s="35"/>
    </row>
    <row r="86" spans="1:8" outlineLevel="1" x14ac:dyDescent="0.2">
      <c r="A86" s="42"/>
      <c r="B86" s="43">
        <v>85</v>
      </c>
      <c r="C86" s="35"/>
      <c r="D86" s="35"/>
      <c r="E86" s="35"/>
      <c r="F86" s="35"/>
      <c r="G86" s="35"/>
      <c r="H86" s="35"/>
    </row>
    <row r="87" spans="1:8" outlineLevel="1" x14ac:dyDescent="0.2">
      <c r="A87" s="42"/>
      <c r="B87" s="43">
        <v>86</v>
      </c>
      <c r="C87" s="35"/>
      <c r="D87" s="35"/>
      <c r="E87" s="35"/>
      <c r="F87" s="35"/>
      <c r="G87" s="35"/>
      <c r="H87" s="35"/>
    </row>
    <row r="88" spans="1:8" outlineLevel="1" x14ac:dyDescent="0.2">
      <c r="A88" s="42"/>
      <c r="B88" s="43">
        <v>87</v>
      </c>
      <c r="C88" s="35"/>
      <c r="D88" s="35"/>
      <c r="E88" s="35"/>
      <c r="F88" s="35"/>
      <c r="G88" s="35"/>
      <c r="H88" s="35"/>
    </row>
    <row r="89" spans="1:8" outlineLevel="1" x14ac:dyDescent="0.2">
      <c r="A89" s="42"/>
      <c r="B89" s="43">
        <v>88</v>
      </c>
      <c r="C89" s="35"/>
      <c r="D89" s="35"/>
      <c r="E89" s="35"/>
      <c r="F89" s="35"/>
      <c r="G89" s="35"/>
      <c r="H89" s="35"/>
    </row>
    <row r="90" spans="1:8" outlineLevel="1" x14ac:dyDescent="0.2">
      <c r="A90" s="42"/>
      <c r="B90" s="43">
        <v>89</v>
      </c>
      <c r="C90" s="35"/>
      <c r="D90" s="35"/>
      <c r="E90" s="35"/>
      <c r="F90" s="35"/>
      <c r="G90" s="35"/>
      <c r="H90" s="35"/>
    </row>
    <row r="91" spans="1:8" outlineLevel="1" x14ac:dyDescent="0.2">
      <c r="A91" s="42"/>
      <c r="B91" s="43">
        <v>90</v>
      </c>
      <c r="C91" s="35"/>
      <c r="D91" s="35"/>
      <c r="E91" s="35"/>
      <c r="F91" s="35"/>
      <c r="G91" s="35"/>
      <c r="H91" s="35"/>
    </row>
    <row r="92" spans="1:8" outlineLevel="1" x14ac:dyDescent="0.2">
      <c r="A92" s="42"/>
      <c r="B92" s="43">
        <v>91</v>
      </c>
      <c r="C92" s="35"/>
      <c r="D92" s="35"/>
      <c r="E92" s="35"/>
      <c r="F92" s="35"/>
      <c r="G92" s="35"/>
      <c r="H92" s="35"/>
    </row>
    <row r="93" spans="1:8" outlineLevel="1" x14ac:dyDescent="0.2">
      <c r="A93" s="42"/>
      <c r="B93" s="43">
        <v>92</v>
      </c>
      <c r="C93" s="35"/>
      <c r="D93" s="35"/>
      <c r="E93" s="35"/>
      <c r="F93" s="35"/>
      <c r="G93" s="35"/>
      <c r="H93" s="35"/>
    </row>
    <row r="94" spans="1:8" outlineLevel="1" x14ac:dyDescent="0.2">
      <c r="A94" s="42"/>
      <c r="B94" s="43">
        <v>93</v>
      </c>
      <c r="C94" s="35"/>
      <c r="D94" s="35"/>
      <c r="E94" s="35"/>
      <c r="F94" s="35"/>
      <c r="G94" s="35"/>
      <c r="H94" s="35"/>
    </row>
    <row r="95" spans="1:8" outlineLevel="1" x14ac:dyDescent="0.2">
      <c r="A95" s="42"/>
      <c r="B95" s="43">
        <v>94</v>
      </c>
      <c r="C95" s="35"/>
      <c r="D95" s="35"/>
      <c r="E95" s="35"/>
      <c r="F95" s="35"/>
      <c r="G95" s="35"/>
      <c r="H95" s="35"/>
    </row>
    <row r="96" spans="1:8" outlineLevel="1" x14ac:dyDescent="0.2">
      <c r="A96" s="42"/>
      <c r="B96" s="43">
        <v>95</v>
      </c>
      <c r="C96" s="35"/>
      <c r="D96" s="35"/>
      <c r="E96" s="35"/>
      <c r="F96" s="35"/>
      <c r="G96" s="35"/>
      <c r="H96" s="35"/>
    </row>
    <row r="97" spans="1:8" outlineLevel="1" x14ac:dyDescent="0.2">
      <c r="A97" s="42"/>
      <c r="B97" s="43">
        <v>96</v>
      </c>
      <c r="C97" s="35"/>
      <c r="D97" s="35"/>
      <c r="E97" s="35"/>
      <c r="F97" s="35"/>
      <c r="G97" s="35"/>
      <c r="H97" s="35"/>
    </row>
    <row r="98" spans="1:8" outlineLevel="1" x14ac:dyDescent="0.2">
      <c r="A98" s="42"/>
      <c r="B98" s="43">
        <v>97</v>
      </c>
      <c r="C98" s="35"/>
      <c r="D98" s="35"/>
      <c r="E98" s="35"/>
      <c r="F98" s="35"/>
      <c r="G98" s="35"/>
      <c r="H98" s="35"/>
    </row>
    <row r="99" spans="1:8" outlineLevel="1" x14ac:dyDescent="0.2">
      <c r="A99" s="42"/>
      <c r="B99" s="43">
        <v>98</v>
      </c>
      <c r="C99" s="35"/>
      <c r="D99" s="35"/>
      <c r="E99" s="35"/>
      <c r="F99" s="35"/>
      <c r="G99" s="35"/>
      <c r="H99" s="35"/>
    </row>
    <row r="100" spans="1:8" outlineLevel="1" x14ac:dyDescent="0.2">
      <c r="A100" s="42"/>
      <c r="B100" s="43">
        <v>99</v>
      </c>
      <c r="C100" s="35"/>
      <c r="D100" s="35"/>
      <c r="E100" s="35"/>
      <c r="F100" s="35"/>
      <c r="G100" s="35"/>
      <c r="H100" s="35"/>
    </row>
    <row r="101" spans="1:8" x14ac:dyDescent="0.2">
      <c r="A101" s="38" t="s">
        <v>168</v>
      </c>
      <c r="B101" s="37">
        <v>100</v>
      </c>
      <c r="C101" s="11" t="s">
        <v>178</v>
      </c>
      <c r="D101" s="11" t="s">
        <v>179</v>
      </c>
      <c r="E101" s="11" t="s">
        <v>180</v>
      </c>
      <c r="F101" s="11"/>
      <c r="G101" s="11"/>
      <c r="H101" s="11"/>
    </row>
    <row r="102" spans="1:8" outlineLevel="1" x14ac:dyDescent="0.2">
      <c r="A102" s="36"/>
      <c r="B102" s="37">
        <v>101</v>
      </c>
      <c r="C102" s="11" t="s">
        <v>82</v>
      </c>
      <c r="D102" s="11" t="s">
        <v>97</v>
      </c>
      <c r="E102" s="11" t="s">
        <v>126</v>
      </c>
      <c r="F102" s="11"/>
      <c r="G102" s="11"/>
      <c r="H102" s="11"/>
    </row>
    <row r="103" spans="1:8" outlineLevel="1" x14ac:dyDescent="0.2">
      <c r="A103" s="36"/>
      <c r="B103" s="37">
        <v>102</v>
      </c>
      <c r="C103" s="11" t="s">
        <v>83</v>
      </c>
      <c r="D103" s="11" t="s">
        <v>110</v>
      </c>
      <c r="E103" s="11" t="s">
        <v>127</v>
      </c>
      <c r="F103" s="11"/>
      <c r="G103" s="11"/>
      <c r="H103" s="11"/>
    </row>
    <row r="104" spans="1:8" outlineLevel="1" x14ac:dyDescent="0.2">
      <c r="A104" s="36"/>
      <c r="B104" s="37">
        <v>103</v>
      </c>
      <c r="C104" s="11" t="s">
        <v>84</v>
      </c>
      <c r="D104" s="11" t="s">
        <v>84</v>
      </c>
      <c r="E104" s="11" t="s">
        <v>128</v>
      </c>
      <c r="F104" s="11"/>
      <c r="G104" s="11"/>
      <c r="H104" s="11"/>
    </row>
    <row r="105" spans="1:8" outlineLevel="1" x14ac:dyDescent="0.2">
      <c r="A105" s="36"/>
      <c r="B105" s="37">
        <v>104</v>
      </c>
      <c r="C105" s="11" t="s">
        <v>85</v>
      </c>
      <c r="D105" s="11" t="s">
        <v>98</v>
      </c>
      <c r="E105" s="11" t="s">
        <v>129</v>
      </c>
      <c r="F105" s="11"/>
      <c r="G105" s="11"/>
      <c r="H105" s="11"/>
    </row>
    <row r="106" spans="1:8" ht="89.25" outlineLevel="1" x14ac:dyDescent="0.2">
      <c r="A106" s="36"/>
      <c r="B106" s="37">
        <v>105</v>
      </c>
      <c r="C106" s="11" t="s">
        <v>86</v>
      </c>
      <c r="D106" s="11" t="s">
        <v>111</v>
      </c>
      <c r="E106" s="11" t="s">
        <v>130</v>
      </c>
      <c r="F106" s="11"/>
      <c r="G106" s="11"/>
      <c r="H106" s="11"/>
    </row>
    <row r="107" spans="1:8" outlineLevel="1" x14ac:dyDescent="0.2">
      <c r="A107" s="36"/>
      <c r="B107" s="37">
        <v>106</v>
      </c>
      <c r="C107" s="11"/>
      <c r="D107" s="11"/>
      <c r="E107" s="11"/>
      <c r="F107" s="11"/>
      <c r="G107" s="11"/>
      <c r="H107" s="11"/>
    </row>
    <row r="108" spans="1:8" outlineLevel="1" x14ac:dyDescent="0.2">
      <c r="A108" s="36"/>
      <c r="B108" s="37">
        <v>107</v>
      </c>
      <c r="C108" s="11"/>
      <c r="D108" s="11"/>
      <c r="E108" s="11"/>
      <c r="F108" s="11"/>
      <c r="G108" s="11"/>
      <c r="H108" s="11"/>
    </row>
    <row r="109" spans="1:8" outlineLevel="1" x14ac:dyDescent="0.2">
      <c r="A109" s="36"/>
      <c r="B109" s="37">
        <v>108</v>
      </c>
      <c r="C109" s="11"/>
      <c r="D109" s="11"/>
      <c r="E109" s="11"/>
      <c r="F109" s="11"/>
      <c r="G109" s="11"/>
      <c r="H109" s="11"/>
    </row>
    <row r="110" spans="1:8" outlineLevel="1" x14ac:dyDescent="0.2">
      <c r="A110" s="36"/>
      <c r="B110" s="37">
        <v>109</v>
      </c>
      <c r="C110" s="45" t="s">
        <v>107</v>
      </c>
      <c r="D110" s="45" t="s">
        <v>124</v>
      </c>
      <c r="E110" s="45" t="s">
        <v>141</v>
      </c>
      <c r="F110" s="45"/>
      <c r="G110" s="45"/>
      <c r="H110" s="45"/>
    </row>
    <row r="111" spans="1:8" outlineLevel="1" x14ac:dyDescent="0.2">
      <c r="A111" s="36"/>
      <c r="B111" s="37">
        <v>110</v>
      </c>
      <c r="C111" s="11" t="s">
        <v>88</v>
      </c>
      <c r="D111" s="11" t="s">
        <v>99</v>
      </c>
      <c r="E111" s="11" t="s">
        <v>131</v>
      </c>
      <c r="F111" s="11"/>
      <c r="G111" s="11"/>
      <c r="H111" s="11"/>
    </row>
    <row r="112" spans="1:8" outlineLevel="1" x14ac:dyDescent="0.2">
      <c r="A112" s="36"/>
      <c r="B112" s="37">
        <v>111</v>
      </c>
      <c r="C112" s="11" t="s">
        <v>89</v>
      </c>
      <c r="D112" s="11" t="s">
        <v>112</v>
      </c>
      <c r="E112" s="11" t="s">
        <v>132</v>
      </c>
      <c r="F112" s="11"/>
      <c r="G112" s="11"/>
      <c r="H112" s="11"/>
    </row>
    <row r="113" spans="1:8" outlineLevel="1" x14ac:dyDescent="0.2">
      <c r="A113" s="36"/>
      <c r="B113" s="37">
        <v>112</v>
      </c>
      <c r="C113" s="11"/>
      <c r="D113" s="11"/>
      <c r="E113" s="11"/>
      <c r="F113" s="11"/>
      <c r="G113" s="11"/>
      <c r="H113" s="11"/>
    </row>
    <row r="114" spans="1:8" outlineLevel="1" x14ac:dyDescent="0.2">
      <c r="A114" s="36"/>
      <c r="B114" s="37">
        <v>113</v>
      </c>
      <c r="C114" s="11"/>
      <c r="D114" s="11"/>
      <c r="E114" s="11"/>
      <c r="F114" s="11"/>
      <c r="G114" s="11"/>
      <c r="H114" s="11"/>
    </row>
    <row r="115" spans="1:8" outlineLevel="1" x14ac:dyDescent="0.2">
      <c r="A115" s="36"/>
      <c r="B115" s="37">
        <v>114</v>
      </c>
      <c r="C115" s="45" t="s">
        <v>90</v>
      </c>
      <c r="D115" s="45" t="s">
        <v>113</v>
      </c>
      <c r="E115" s="45" t="s">
        <v>133</v>
      </c>
      <c r="F115" s="45"/>
      <c r="G115" s="45"/>
      <c r="H115" s="45"/>
    </row>
    <row r="116" spans="1:8" ht="63.75" outlineLevel="1" x14ac:dyDescent="0.2">
      <c r="A116" s="36"/>
      <c r="B116" s="37">
        <v>115</v>
      </c>
      <c r="C116" s="11" t="s">
        <v>190</v>
      </c>
      <c r="D116" s="11" t="s">
        <v>191</v>
      </c>
      <c r="E116" s="11" t="s">
        <v>192</v>
      </c>
      <c r="F116" s="11"/>
      <c r="G116" s="11"/>
      <c r="H116" s="11"/>
    </row>
    <row r="117" spans="1:8" outlineLevel="1" x14ac:dyDescent="0.2">
      <c r="A117" s="36"/>
      <c r="B117" s="37">
        <v>116</v>
      </c>
      <c r="C117" s="11" t="s">
        <v>100</v>
      </c>
      <c r="D117" s="11" t="s">
        <v>118</v>
      </c>
      <c r="E117" s="11" t="s">
        <v>134</v>
      </c>
      <c r="F117" s="11"/>
      <c r="G117" s="11"/>
      <c r="H117" s="11"/>
    </row>
    <row r="118" spans="1:8" outlineLevel="1" x14ac:dyDescent="0.2">
      <c r="A118" s="36"/>
      <c r="B118" s="37">
        <v>117</v>
      </c>
      <c r="C118" s="11" t="s">
        <v>101</v>
      </c>
      <c r="D118" s="11" t="s">
        <v>119</v>
      </c>
      <c r="E118" s="11" t="s">
        <v>135</v>
      </c>
      <c r="F118" s="11"/>
      <c r="G118" s="11"/>
      <c r="H118" s="11"/>
    </row>
    <row r="119" spans="1:8" outlineLevel="1" x14ac:dyDescent="0.2">
      <c r="A119" s="36"/>
      <c r="B119" s="37">
        <v>118</v>
      </c>
      <c r="C119" s="11" t="s">
        <v>102</v>
      </c>
      <c r="D119" s="11" t="s">
        <v>120</v>
      </c>
      <c r="E119" s="11" t="s">
        <v>136</v>
      </c>
      <c r="F119" s="11"/>
      <c r="G119" s="11"/>
      <c r="H119" s="11"/>
    </row>
    <row r="120" spans="1:8" outlineLevel="1" x14ac:dyDescent="0.2">
      <c r="A120" s="36"/>
      <c r="B120" s="37">
        <v>119</v>
      </c>
      <c r="C120" s="11" t="s">
        <v>196</v>
      </c>
      <c r="D120" s="11" t="s">
        <v>195</v>
      </c>
      <c r="E120" s="11" t="s">
        <v>197</v>
      </c>
      <c r="F120" s="11"/>
      <c r="G120" s="11"/>
      <c r="H120" s="11"/>
    </row>
    <row r="121" spans="1:8" outlineLevel="1" x14ac:dyDescent="0.2">
      <c r="A121" s="36"/>
      <c r="B121" s="66">
        <v>120</v>
      </c>
      <c r="C121" s="11" t="s">
        <v>104</v>
      </c>
      <c r="D121" s="11" t="s">
        <v>121</v>
      </c>
      <c r="E121" s="11" t="s">
        <v>137</v>
      </c>
      <c r="F121" s="11"/>
      <c r="G121" s="11"/>
      <c r="H121" s="11"/>
    </row>
    <row r="122" spans="1:8" ht="38.25" outlineLevel="1" x14ac:dyDescent="0.2">
      <c r="A122" s="36"/>
      <c r="B122" s="66">
        <v>121</v>
      </c>
      <c r="C122" s="11" t="s">
        <v>202</v>
      </c>
      <c r="D122" s="11" t="s">
        <v>193</v>
      </c>
      <c r="E122" s="11" t="s">
        <v>138</v>
      </c>
      <c r="F122" s="11"/>
      <c r="G122" s="11"/>
      <c r="H122" s="11"/>
    </row>
    <row r="123" spans="1:8" outlineLevel="1" x14ac:dyDescent="0.2">
      <c r="A123" s="36"/>
      <c r="B123" s="66">
        <v>122</v>
      </c>
      <c r="C123" s="11" t="s">
        <v>105</v>
      </c>
      <c r="D123" s="11" t="s">
        <v>122</v>
      </c>
      <c r="E123" s="11" t="s">
        <v>139</v>
      </c>
      <c r="F123" s="11"/>
      <c r="G123" s="11"/>
      <c r="H123" s="11"/>
    </row>
    <row r="124" spans="1:8" ht="25.5" outlineLevel="1" x14ac:dyDescent="0.2">
      <c r="A124" s="36"/>
      <c r="B124" s="66">
        <v>123</v>
      </c>
      <c r="C124" s="11" t="s">
        <v>106</v>
      </c>
      <c r="D124" s="11" t="s">
        <v>123</v>
      </c>
      <c r="E124" s="11" t="s">
        <v>140</v>
      </c>
      <c r="F124" s="11"/>
      <c r="G124" s="11"/>
      <c r="H124" s="11"/>
    </row>
    <row r="125" spans="1:8" outlineLevel="1" x14ac:dyDescent="0.2">
      <c r="A125" s="36"/>
      <c r="B125" s="37">
        <v>124</v>
      </c>
      <c r="C125" s="11"/>
      <c r="D125" s="11"/>
      <c r="E125" s="11"/>
      <c r="F125" s="11"/>
      <c r="G125" s="11"/>
      <c r="H125" s="11"/>
    </row>
    <row r="126" spans="1:8" outlineLevel="1" x14ac:dyDescent="0.2">
      <c r="A126" s="36"/>
      <c r="B126" s="37">
        <v>125</v>
      </c>
      <c r="C126" s="45" t="s">
        <v>91</v>
      </c>
      <c r="D126" s="45" t="s">
        <v>114</v>
      </c>
      <c r="E126" s="45" t="s">
        <v>147</v>
      </c>
      <c r="F126" s="45"/>
      <c r="G126" s="45"/>
      <c r="H126" s="45"/>
    </row>
    <row r="127" spans="1:8" ht="51" outlineLevel="1" x14ac:dyDescent="0.2">
      <c r="A127" s="36"/>
      <c r="B127" s="37">
        <v>126</v>
      </c>
      <c r="C127" s="11" t="s">
        <v>157</v>
      </c>
      <c r="D127" s="11" t="s">
        <v>158</v>
      </c>
      <c r="E127" s="11" t="s">
        <v>159</v>
      </c>
      <c r="F127" s="11"/>
      <c r="G127" s="11"/>
      <c r="H127" s="11"/>
    </row>
    <row r="128" spans="1:8" outlineLevel="1" x14ac:dyDescent="0.2">
      <c r="A128" s="36"/>
      <c r="B128" s="37">
        <v>127</v>
      </c>
      <c r="C128" s="11" t="s">
        <v>154</v>
      </c>
      <c r="D128" s="11" t="s">
        <v>155</v>
      </c>
      <c r="E128" s="11" t="s">
        <v>156</v>
      </c>
      <c r="F128" s="11"/>
      <c r="G128" s="11"/>
      <c r="H128" s="11"/>
    </row>
    <row r="129" spans="1:8" ht="63.75" outlineLevel="1" x14ac:dyDescent="0.2">
      <c r="A129" s="36"/>
      <c r="B129" s="67">
        <v>128</v>
      </c>
      <c r="C129" s="11" t="s">
        <v>184</v>
      </c>
      <c r="D129" s="11" t="s">
        <v>185</v>
      </c>
      <c r="E129" s="11" t="s">
        <v>186</v>
      </c>
      <c r="F129" s="11"/>
      <c r="G129" s="11"/>
      <c r="H129" s="11"/>
    </row>
    <row r="130" spans="1:8" ht="63.75" outlineLevel="1" x14ac:dyDescent="0.2">
      <c r="A130" s="36"/>
      <c r="B130" s="67">
        <v>129</v>
      </c>
      <c r="C130" s="11" t="s">
        <v>209</v>
      </c>
      <c r="D130" s="11" t="s">
        <v>207</v>
      </c>
      <c r="E130" s="11" t="s">
        <v>210</v>
      </c>
      <c r="F130" s="11"/>
      <c r="G130" s="11"/>
      <c r="H130" s="11"/>
    </row>
    <row r="131" spans="1:8" outlineLevel="1" x14ac:dyDescent="0.2">
      <c r="A131" s="36"/>
      <c r="B131" s="67">
        <v>130</v>
      </c>
      <c r="C131" s="11" t="s">
        <v>208</v>
      </c>
      <c r="D131" s="11" t="s">
        <v>115</v>
      </c>
      <c r="E131" s="11" t="s">
        <v>146</v>
      </c>
      <c r="F131" s="11"/>
      <c r="G131" s="11"/>
      <c r="H131" s="11"/>
    </row>
    <row r="132" spans="1:8" ht="25.5" outlineLevel="1" x14ac:dyDescent="0.2">
      <c r="A132" s="36"/>
      <c r="B132" s="67">
        <v>131</v>
      </c>
      <c r="C132" s="11" t="s">
        <v>188</v>
      </c>
      <c r="D132" s="11" t="s">
        <v>187</v>
      </c>
      <c r="E132" s="11" t="s">
        <v>142</v>
      </c>
      <c r="F132" s="11"/>
      <c r="G132" s="11"/>
      <c r="H132" s="11"/>
    </row>
    <row r="133" spans="1:8" outlineLevel="1" x14ac:dyDescent="0.2">
      <c r="A133" s="36"/>
      <c r="B133" s="37">
        <v>132</v>
      </c>
      <c r="C133" s="11"/>
      <c r="D133" s="11"/>
      <c r="E133" s="11"/>
      <c r="F133" s="11"/>
      <c r="G133" s="11"/>
      <c r="H133" s="11"/>
    </row>
    <row r="134" spans="1:8" outlineLevel="1" x14ac:dyDescent="0.2">
      <c r="A134" s="36"/>
      <c r="B134" s="37">
        <v>133</v>
      </c>
      <c r="C134" s="11"/>
      <c r="D134" s="11"/>
      <c r="E134" s="11"/>
      <c r="F134" s="11"/>
      <c r="G134" s="11"/>
      <c r="H134" s="11"/>
    </row>
    <row r="135" spans="1:8" outlineLevel="1" x14ac:dyDescent="0.2">
      <c r="A135" s="36"/>
      <c r="B135" s="37">
        <v>134</v>
      </c>
      <c r="C135" s="11"/>
      <c r="D135" s="11"/>
      <c r="E135" s="11"/>
      <c r="F135" s="11"/>
      <c r="G135" s="11"/>
      <c r="H135" s="11"/>
    </row>
    <row r="136" spans="1:8" outlineLevel="1" x14ac:dyDescent="0.2">
      <c r="A136" s="36"/>
      <c r="B136" s="37">
        <v>135</v>
      </c>
      <c r="C136" s="46" t="s">
        <v>181</v>
      </c>
      <c r="D136" s="46" t="s">
        <v>182</v>
      </c>
      <c r="E136" s="46" t="s">
        <v>183</v>
      </c>
      <c r="F136" s="46"/>
      <c r="G136" s="46"/>
      <c r="H136" s="46"/>
    </row>
    <row r="137" spans="1:8" ht="38.25" outlineLevel="1" x14ac:dyDescent="0.2">
      <c r="A137" s="36"/>
      <c r="B137" s="37">
        <v>136</v>
      </c>
      <c r="C137" s="11" t="s">
        <v>251</v>
      </c>
      <c r="D137" s="11" t="s">
        <v>252</v>
      </c>
      <c r="E137" s="11" t="s">
        <v>253</v>
      </c>
      <c r="F137" s="11"/>
      <c r="G137" s="11"/>
      <c r="H137" s="11"/>
    </row>
    <row r="138" spans="1:8" outlineLevel="1" x14ac:dyDescent="0.2">
      <c r="A138" s="36"/>
      <c r="B138" s="37">
        <v>137</v>
      </c>
      <c r="C138" s="11" t="s">
        <v>250</v>
      </c>
      <c r="D138" s="11" t="s">
        <v>255</v>
      </c>
      <c r="E138" s="11" t="s">
        <v>254</v>
      </c>
      <c r="F138" s="11"/>
      <c r="G138" s="11"/>
      <c r="H138" s="11"/>
    </row>
    <row r="139" spans="1:8" outlineLevel="1" x14ac:dyDescent="0.2">
      <c r="A139" s="36"/>
      <c r="B139" s="37">
        <v>138</v>
      </c>
      <c r="C139" s="11" t="s">
        <v>92</v>
      </c>
      <c r="D139" s="11" t="s">
        <v>116</v>
      </c>
      <c r="E139" s="11" t="s">
        <v>145</v>
      </c>
      <c r="F139" s="11"/>
      <c r="G139" s="11"/>
      <c r="H139" s="11"/>
    </row>
    <row r="140" spans="1:8" ht="38.25" outlineLevel="1" x14ac:dyDescent="0.2">
      <c r="A140" s="36"/>
      <c r="B140" s="37">
        <v>139</v>
      </c>
      <c r="C140" s="11" t="s">
        <v>261</v>
      </c>
      <c r="D140" s="11" t="s">
        <v>262</v>
      </c>
      <c r="E140" s="11" t="s">
        <v>194</v>
      </c>
      <c r="F140" s="11"/>
      <c r="G140" s="11"/>
      <c r="H140" s="11"/>
    </row>
    <row r="141" spans="1:8" outlineLevel="1" x14ac:dyDescent="0.2">
      <c r="A141" s="36"/>
      <c r="B141" s="37">
        <v>140</v>
      </c>
      <c r="C141" s="45" t="s">
        <v>93</v>
      </c>
      <c r="D141" s="45" t="s">
        <v>117</v>
      </c>
      <c r="E141" s="45" t="s">
        <v>144</v>
      </c>
      <c r="F141" s="45"/>
      <c r="G141" s="45"/>
      <c r="H141" s="45"/>
    </row>
    <row r="142" spans="1:8" ht="76.5" outlineLevel="1" x14ac:dyDescent="0.2">
      <c r="A142" s="36"/>
      <c r="B142" s="37">
        <v>141</v>
      </c>
      <c r="C142" s="11" t="s">
        <v>257</v>
      </c>
      <c r="D142" s="11" t="s">
        <v>258</v>
      </c>
      <c r="E142" s="11" t="s">
        <v>259</v>
      </c>
      <c r="F142" s="11"/>
      <c r="G142" s="11"/>
      <c r="H142" s="11"/>
    </row>
    <row r="143" spans="1:8" outlineLevel="1" x14ac:dyDescent="0.2">
      <c r="A143" s="36"/>
      <c r="B143" s="37">
        <v>142</v>
      </c>
      <c r="C143" s="11" t="s">
        <v>189</v>
      </c>
      <c r="D143" s="11"/>
      <c r="E143" s="11"/>
      <c r="F143" s="11"/>
      <c r="G143" s="11"/>
      <c r="H143" s="11"/>
    </row>
    <row r="144" spans="1:8" outlineLevel="1" x14ac:dyDescent="0.2">
      <c r="A144" s="36"/>
      <c r="B144" s="37">
        <v>143</v>
      </c>
      <c r="C144" s="45" t="s">
        <v>20</v>
      </c>
      <c r="D144" s="45" t="s">
        <v>2</v>
      </c>
      <c r="E144" s="45" t="s">
        <v>143</v>
      </c>
      <c r="F144" s="45"/>
      <c r="G144" s="45"/>
      <c r="H144" s="45"/>
    </row>
    <row r="145" spans="1:8" outlineLevel="1" x14ac:dyDescent="0.2">
      <c r="A145" s="36"/>
      <c r="B145" s="37">
        <v>144</v>
      </c>
      <c r="C145" s="11" t="s">
        <v>223</v>
      </c>
      <c r="D145" s="11" t="s">
        <v>224</v>
      </c>
      <c r="E145" s="11" t="s">
        <v>225</v>
      </c>
      <c r="F145" s="11"/>
      <c r="G145" s="11"/>
      <c r="H145" s="11"/>
    </row>
    <row r="146" spans="1:8" ht="25.5" outlineLevel="1" x14ac:dyDescent="0.2">
      <c r="A146" s="36"/>
      <c r="B146" s="37">
        <v>145</v>
      </c>
      <c r="C146" s="11" t="s">
        <v>203</v>
      </c>
      <c r="D146" s="11" t="s">
        <v>205</v>
      </c>
      <c r="E146" s="11" t="s">
        <v>206</v>
      </c>
      <c r="F146" s="11"/>
      <c r="G146" s="11"/>
      <c r="H146" s="11"/>
    </row>
    <row r="147" spans="1:8" outlineLevel="1" x14ac:dyDescent="0.2">
      <c r="A147" s="36"/>
      <c r="B147" s="37">
        <v>146</v>
      </c>
      <c r="C147" s="11" t="s">
        <v>204</v>
      </c>
      <c r="D147" s="11"/>
      <c r="E147" s="11"/>
      <c r="F147" s="11"/>
      <c r="G147" s="11"/>
      <c r="H147" s="11"/>
    </row>
    <row r="148" spans="1:8" outlineLevel="1" x14ac:dyDescent="0.2">
      <c r="A148" s="36"/>
      <c r="B148" s="37">
        <v>147</v>
      </c>
      <c r="C148" s="45" t="s">
        <v>232</v>
      </c>
      <c r="D148" s="45" t="s">
        <v>233</v>
      </c>
      <c r="E148" s="45" t="s">
        <v>234</v>
      </c>
      <c r="F148" s="45"/>
      <c r="G148" s="45"/>
      <c r="H148" s="45"/>
    </row>
    <row r="149" spans="1:8" outlineLevel="1" x14ac:dyDescent="0.2">
      <c r="A149" s="36"/>
      <c r="B149" s="37">
        <v>148</v>
      </c>
      <c r="C149" s="11" t="s">
        <v>226</v>
      </c>
      <c r="D149" s="11" t="s">
        <v>227</v>
      </c>
      <c r="E149" s="11" t="s">
        <v>228</v>
      </c>
      <c r="F149" s="11"/>
      <c r="G149" s="11"/>
      <c r="H149" s="11"/>
    </row>
    <row r="150" spans="1:8" outlineLevel="1" x14ac:dyDescent="0.2">
      <c r="A150" s="36"/>
      <c r="B150" s="37">
        <v>149</v>
      </c>
      <c r="C150" s="11" t="s">
        <v>229</v>
      </c>
      <c r="D150" s="11" t="s">
        <v>230</v>
      </c>
      <c r="E150" s="11" t="s">
        <v>231</v>
      </c>
      <c r="F150" s="11"/>
      <c r="G150" s="11"/>
      <c r="H150" s="11"/>
    </row>
    <row r="151" spans="1:8" ht="25.5" outlineLevel="1" x14ac:dyDescent="0.2">
      <c r="A151" s="64" t="s">
        <v>363</v>
      </c>
      <c r="B151" s="37">
        <v>150</v>
      </c>
      <c r="C151" s="35" t="s">
        <v>263</v>
      </c>
      <c r="D151" s="35" t="s">
        <v>352</v>
      </c>
      <c r="E151" s="35" t="s">
        <v>343</v>
      </c>
      <c r="F151" s="35"/>
      <c r="G151" s="35"/>
      <c r="H151" s="35"/>
    </row>
    <row r="152" spans="1:8" ht="25.5" outlineLevel="1" x14ac:dyDescent="0.2">
      <c r="A152" s="64" t="s">
        <v>364</v>
      </c>
      <c r="B152" s="37">
        <v>151</v>
      </c>
      <c r="C152" s="35" t="s">
        <v>264</v>
      </c>
      <c r="D152" s="35" t="s">
        <v>353</v>
      </c>
      <c r="E152" s="35" t="s">
        <v>344</v>
      </c>
      <c r="F152" s="35"/>
      <c r="G152" s="35"/>
      <c r="H152" s="35"/>
    </row>
    <row r="153" spans="1:8" ht="76.5" outlineLevel="1" x14ac:dyDescent="0.2">
      <c r="A153" s="64" t="s">
        <v>365</v>
      </c>
      <c r="B153" s="37">
        <v>152</v>
      </c>
      <c r="C153" s="35" t="s">
        <v>265</v>
      </c>
      <c r="D153" s="35" t="s">
        <v>354</v>
      </c>
      <c r="E153" s="35" t="s">
        <v>355</v>
      </c>
      <c r="F153" s="35"/>
      <c r="G153" s="35"/>
      <c r="H153" s="35"/>
    </row>
    <row r="154" spans="1:8" ht="38.25" outlineLevel="1" x14ac:dyDescent="0.2">
      <c r="A154" s="65" t="s">
        <v>366</v>
      </c>
      <c r="B154" s="37">
        <v>153</v>
      </c>
      <c r="C154" s="35"/>
      <c r="D154" s="35"/>
      <c r="E154" s="35"/>
      <c r="F154" s="35"/>
      <c r="G154" s="35"/>
      <c r="H154" s="35"/>
    </row>
    <row r="155" spans="1:8" outlineLevel="1" x14ac:dyDescent="0.2">
      <c r="A155" s="36"/>
      <c r="B155" s="37">
        <v>154</v>
      </c>
      <c r="C155" s="48"/>
      <c r="D155" s="48"/>
      <c r="E155" s="48"/>
      <c r="F155" s="48"/>
      <c r="G155" s="48"/>
      <c r="H155" s="48"/>
    </row>
    <row r="156" spans="1:8" outlineLevel="1" x14ac:dyDescent="0.2">
      <c r="A156" s="36"/>
      <c r="B156" s="37">
        <v>155</v>
      </c>
      <c r="C156" s="48"/>
      <c r="D156" s="48"/>
      <c r="E156" s="48"/>
      <c r="F156" s="48"/>
      <c r="G156" s="48"/>
      <c r="H156" s="48"/>
    </row>
    <row r="157" spans="1:8" outlineLevel="1" x14ac:dyDescent="0.2">
      <c r="A157" s="36"/>
      <c r="B157" s="37">
        <v>156</v>
      </c>
      <c r="C157" s="48"/>
      <c r="D157" s="48"/>
      <c r="E157" s="48"/>
      <c r="F157" s="48"/>
      <c r="G157" s="48"/>
      <c r="H157" s="48"/>
    </row>
    <row r="158" spans="1:8" outlineLevel="1" x14ac:dyDescent="0.2">
      <c r="A158" s="36"/>
      <c r="B158" s="37">
        <v>157</v>
      </c>
      <c r="C158" s="48"/>
      <c r="D158" s="48"/>
      <c r="E158" s="48"/>
      <c r="F158" s="48"/>
      <c r="G158" s="48"/>
      <c r="H158" s="48"/>
    </row>
    <row r="159" spans="1:8" outlineLevel="1" x14ac:dyDescent="0.2">
      <c r="A159" s="36"/>
      <c r="B159" s="37">
        <v>158</v>
      </c>
      <c r="C159" s="48"/>
      <c r="D159" s="48"/>
      <c r="E159" s="48"/>
      <c r="F159" s="48"/>
      <c r="G159" s="48"/>
      <c r="H159" s="48"/>
    </row>
    <row r="160" spans="1:8" outlineLevel="1" x14ac:dyDescent="0.2">
      <c r="A160" s="36"/>
      <c r="B160" s="37">
        <v>159</v>
      </c>
      <c r="C160" s="48"/>
      <c r="D160" s="48"/>
      <c r="E160" s="48"/>
      <c r="F160" s="48"/>
      <c r="G160" s="48"/>
      <c r="H160" s="48"/>
    </row>
    <row r="161" spans="1:8" ht="38.25" outlineLevel="1" x14ac:dyDescent="0.2">
      <c r="A161" s="65" t="s">
        <v>367</v>
      </c>
      <c r="B161" s="37">
        <v>160</v>
      </c>
      <c r="C161" s="35"/>
      <c r="D161" s="35"/>
      <c r="E161" s="35"/>
      <c r="F161" s="35"/>
      <c r="G161" s="35"/>
      <c r="H161" s="35"/>
    </row>
    <row r="162" spans="1:8" outlineLevel="1" x14ac:dyDescent="0.2">
      <c r="A162" s="44"/>
      <c r="B162" s="37">
        <v>161</v>
      </c>
      <c r="C162" s="35"/>
      <c r="D162" s="35"/>
      <c r="E162" s="35"/>
      <c r="F162" s="35"/>
      <c r="G162" s="35"/>
      <c r="H162" s="35"/>
    </row>
    <row r="163" spans="1:8" outlineLevel="1" x14ac:dyDescent="0.2">
      <c r="A163" s="44"/>
      <c r="B163" s="37">
        <v>162</v>
      </c>
      <c r="C163" s="35"/>
      <c r="D163" s="35"/>
      <c r="E163" s="35"/>
      <c r="F163" s="35"/>
      <c r="G163" s="35"/>
      <c r="H163" s="35"/>
    </row>
    <row r="164" spans="1:8" outlineLevel="1" x14ac:dyDescent="0.2">
      <c r="A164" s="44"/>
      <c r="B164" s="37">
        <v>163</v>
      </c>
      <c r="C164" s="35"/>
      <c r="D164" s="35"/>
      <c r="E164" s="35"/>
      <c r="F164" s="35"/>
      <c r="G164" s="35"/>
      <c r="H164" s="35"/>
    </row>
    <row r="165" spans="1:8" outlineLevel="1" x14ac:dyDescent="0.2">
      <c r="A165" s="36"/>
      <c r="B165" s="37">
        <v>164</v>
      </c>
      <c r="C165" s="48"/>
      <c r="D165" s="48"/>
      <c r="E165" s="48"/>
      <c r="F165" s="48"/>
      <c r="G165" s="48"/>
      <c r="H165" s="48"/>
    </row>
    <row r="166" spans="1:8" outlineLevel="1" x14ac:dyDescent="0.2">
      <c r="A166" s="36"/>
      <c r="B166" s="37">
        <v>165</v>
      </c>
      <c r="C166" s="48"/>
      <c r="D166" s="48"/>
      <c r="E166" s="48"/>
      <c r="F166" s="48"/>
      <c r="G166" s="48"/>
      <c r="H166" s="48"/>
    </row>
    <row r="167" spans="1:8" outlineLevel="1" x14ac:dyDescent="0.2">
      <c r="A167" s="36"/>
      <c r="B167" s="37">
        <v>166</v>
      </c>
      <c r="C167" s="48"/>
      <c r="D167" s="48"/>
      <c r="E167" s="48"/>
      <c r="F167" s="48"/>
      <c r="G167" s="48"/>
      <c r="H167" s="48"/>
    </row>
    <row r="168" spans="1:8" outlineLevel="1" x14ac:dyDescent="0.2">
      <c r="A168" s="36"/>
      <c r="B168" s="37">
        <v>167</v>
      </c>
      <c r="C168" s="48"/>
      <c r="D168" s="48"/>
      <c r="E168" s="48"/>
      <c r="F168" s="48"/>
      <c r="G168" s="48"/>
      <c r="H168" s="48"/>
    </row>
    <row r="169" spans="1:8" outlineLevel="1" x14ac:dyDescent="0.2">
      <c r="A169" s="36"/>
      <c r="B169" s="37">
        <v>168</v>
      </c>
      <c r="C169" s="48"/>
      <c r="D169" s="48"/>
      <c r="E169" s="48"/>
      <c r="F169" s="48"/>
      <c r="G169" s="48"/>
      <c r="H169" s="48"/>
    </row>
    <row r="170" spans="1:8" ht="38.25" outlineLevel="1" x14ac:dyDescent="0.2">
      <c r="A170" s="65" t="s">
        <v>378</v>
      </c>
      <c r="B170" s="37">
        <v>169</v>
      </c>
      <c r="C170" s="48"/>
      <c r="D170" s="48"/>
      <c r="E170" s="48"/>
      <c r="F170" s="48"/>
      <c r="G170" s="48"/>
      <c r="H170" s="48"/>
    </row>
    <row r="171" spans="1:8" outlineLevel="1" x14ac:dyDescent="0.2">
      <c r="A171" s="69" t="s">
        <v>372</v>
      </c>
      <c r="B171" s="37">
        <v>170</v>
      </c>
      <c r="C171" s="47" t="s">
        <v>103</v>
      </c>
      <c r="D171" s="47" t="s">
        <v>103</v>
      </c>
      <c r="E171" s="47" t="s">
        <v>151</v>
      </c>
      <c r="F171" s="47"/>
      <c r="G171" s="47"/>
      <c r="H171" s="47"/>
    </row>
    <row r="172" spans="1:8" ht="38.25" outlineLevel="1" x14ac:dyDescent="0.2">
      <c r="A172" s="69" t="s">
        <v>368</v>
      </c>
      <c r="B172" s="37">
        <v>171</v>
      </c>
      <c r="C172" s="35" t="s">
        <v>266</v>
      </c>
      <c r="D172" s="35" t="s">
        <v>356</v>
      </c>
      <c r="E172" s="35" t="s">
        <v>357</v>
      </c>
      <c r="F172" s="35"/>
      <c r="G172" s="35"/>
      <c r="H172" s="35"/>
    </row>
    <row r="173" spans="1:8" outlineLevel="1" x14ac:dyDescent="0.2">
      <c r="A173" s="69" t="s">
        <v>373</v>
      </c>
      <c r="B173" s="37">
        <v>172</v>
      </c>
      <c r="C173" s="35" t="s">
        <v>1</v>
      </c>
      <c r="D173" s="35" t="s">
        <v>1</v>
      </c>
      <c r="E173" s="35" t="s">
        <v>1</v>
      </c>
      <c r="F173" s="35"/>
      <c r="G173" s="35"/>
      <c r="H173" s="35"/>
    </row>
    <row r="174" spans="1:8" outlineLevel="1" x14ac:dyDescent="0.2">
      <c r="A174" s="69" t="s">
        <v>371</v>
      </c>
      <c r="B174" s="37">
        <v>173</v>
      </c>
      <c r="C174" s="47" t="s">
        <v>267</v>
      </c>
      <c r="D174" s="47" t="s">
        <v>359</v>
      </c>
      <c r="E174" s="47" t="s">
        <v>346</v>
      </c>
      <c r="F174" s="47"/>
      <c r="G174" s="47"/>
      <c r="H174" s="47"/>
    </row>
    <row r="175" spans="1:8" outlineLevel="1" x14ac:dyDescent="0.2">
      <c r="A175" s="69" t="s">
        <v>370</v>
      </c>
      <c r="B175" s="37">
        <v>174</v>
      </c>
      <c r="C175" s="35" t="s">
        <v>268</v>
      </c>
      <c r="D175" s="35" t="s">
        <v>358</v>
      </c>
      <c r="E175" s="35" t="s">
        <v>345</v>
      </c>
      <c r="F175" s="35"/>
      <c r="G175" s="35"/>
      <c r="H175" s="35"/>
    </row>
    <row r="176" spans="1:8" ht="38.25" outlineLevel="1" x14ac:dyDescent="0.2">
      <c r="A176" s="69" t="s">
        <v>369</v>
      </c>
      <c r="B176" s="37">
        <v>175</v>
      </c>
      <c r="C176" s="35" t="s">
        <v>269</v>
      </c>
      <c r="D176" s="35" t="s">
        <v>360</v>
      </c>
      <c r="E176" s="35" t="s">
        <v>349</v>
      </c>
      <c r="F176" s="35"/>
      <c r="G176" s="35"/>
      <c r="H176" s="35"/>
    </row>
    <row r="177" spans="1:8" outlineLevel="1" x14ac:dyDescent="0.2">
      <c r="A177" s="69" t="s">
        <v>374</v>
      </c>
      <c r="B177" s="37">
        <v>176</v>
      </c>
      <c r="C177" s="47" t="s">
        <v>271</v>
      </c>
      <c r="D177" s="47" t="s">
        <v>350</v>
      </c>
      <c r="E177" s="47" t="s">
        <v>351</v>
      </c>
      <c r="F177" s="47"/>
      <c r="G177" s="47"/>
      <c r="H177" s="47"/>
    </row>
    <row r="178" spans="1:8" outlineLevel="1" x14ac:dyDescent="0.2">
      <c r="A178" s="69" t="s">
        <v>375</v>
      </c>
      <c r="B178" s="37">
        <v>177</v>
      </c>
      <c r="C178" s="35" t="s">
        <v>1</v>
      </c>
      <c r="D178" s="35" t="s">
        <v>1</v>
      </c>
      <c r="E178" s="35" t="s">
        <v>1</v>
      </c>
      <c r="F178" s="35"/>
      <c r="G178" s="35"/>
      <c r="H178" s="35"/>
    </row>
    <row r="179" spans="1:8" ht="76.5" outlineLevel="1" x14ac:dyDescent="0.2">
      <c r="A179" s="69" t="s">
        <v>376</v>
      </c>
      <c r="B179" s="37">
        <v>178</v>
      </c>
      <c r="C179" s="35" t="s">
        <v>270</v>
      </c>
      <c r="D179" s="35" t="s">
        <v>362</v>
      </c>
      <c r="E179" s="35" t="s">
        <v>361</v>
      </c>
      <c r="F179" s="35"/>
      <c r="G179" s="35"/>
      <c r="H179" s="35"/>
    </row>
    <row r="180" spans="1:8" outlineLevel="1" x14ac:dyDescent="0.2">
      <c r="A180" s="36"/>
      <c r="B180" s="37">
        <v>179</v>
      </c>
      <c r="C180" s="35"/>
      <c r="D180" s="35"/>
      <c r="E180" s="35"/>
      <c r="F180" s="35"/>
      <c r="G180" s="35"/>
      <c r="H180" s="35"/>
    </row>
    <row r="181" spans="1:8" ht="51" outlineLevel="1" x14ac:dyDescent="0.2">
      <c r="A181" s="65" t="s">
        <v>379</v>
      </c>
      <c r="B181" s="37">
        <v>180</v>
      </c>
      <c r="C181" s="47"/>
      <c r="D181" s="47"/>
      <c r="E181" s="47"/>
      <c r="F181" s="47"/>
      <c r="G181" s="47"/>
      <c r="H181" s="47"/>
    </row>
    <row r="182" spans="1:8" outlineLevel="1" x14ac:dyDescent="0.2">
      <c r="A182" s="36"/>
      <c r="B182" s="37">
        <v>181</v>
      </c>
      <c r="C182" s="35"/>
      <c r="D182" s="35"/>
      <c r="E182" s="35"/>
      <c r="F182" s="35"/>
      <c r="G182" s="35"/>
      <c r="H182" s="35"/>
    </row>
    <row r="183" spans="1:8" outlineLevel="1" x14ac:dyDescent="0.2">
      <c r="A183" s="36"/>
      <c r="B183" s="37">
        <v>182</v>
      </c>
      <c r="C183" s="47"/>
      <c r="D183" s="47"/>
      <c r="E183" s="47"/>
      <c r="F183" s="47"/>
      <c r="G183" s="47"/>
      <c r="H183" s="47"/>
    </row>
    <row r="184" spans="1:8" outlineLevel="1" x14ac:dyDescent="0.2">
      <c r="A184" s="36"/>
      <c r="B184" s="37">
        <v>183</v>
      </c>
      <c r="C184" s="35"/>
      <c r="D184" s="35"/>
      <c r="E184" s="35"/>
      <c r="F184" s="35"/>
      <c r="G184" s="35"/>
      <c r="H184" s="35"/>
    </row>
    <row r="185" spans="1:8" outlineLevel="1" x14ac:dyDescent="0.2">
      <c r="A185" s="36"/>
      <c r="B185" s="37">
        <v>184</v>
      </c>
      <c r="C185" s="47"/>
      <c r="D185" s="47"/>
      <c r="E185" s="47"/>
      <c r="F185" s="47"/>
      <c r="G185" s="47"/>
      <c r="H185" s="47"/>
    </row>
    <row r="186" spans="1:8" outlineLevel="1" x14ac:dyDescent="0.2">
      <c r="A186" s="36"/>
      <c r="B186" s="37">
        <v>185</v>
      </c>
      <c r="C186" s="35"/>
      <c r="D186" s="35"/>
      <c r="E186" s="35"/>
      <c r="F186" s="35"/>
      <c r="G186" s="35"/>
      <c r="H186" s="35"/>
    </row>
    <row r="187" spans="1:8" outlineLevel="1" x14ac:dyDescent="0.2">
      <c r="A187" s="36"/>
      <c r="B187" s="37">
        <v>186</v>
      </c>
      <c r="C187" s="47"/>
      <c r="D187" s="47"/>
      <c r="E187" s="47"/>
      <c r="F187" s="47"/>
      <c r="G187" s="47"/>
      <c r="H187" s="47"/>
    </row>
    <row r="188" spans="1:8" outlineLevel="1" x14ac:dyDescent="0.2">
      <c r="A188" s="36"/>
      <c r="B188" s="37">
        <v>187</v>
      </c>
      <c r="C188" s="35"/>
      <c r="D188" s="35"/>
      <c r="E188" s="35"/>
      <c r="F188" s="35"/>
      <c r="G188" s="35"/>
      <c r="H188" s="35"/>
    </row>
    <row r="189" spans="1:8" outlineLevel="1" x14ac:dyDescent="0.2">
      <c r="A189" s="36"/>
      <c r="B189" s="37">
        <v>188</v>
      </c>
      <c r="C189" s="35"/>
      <c r="D189" s="35"/>
      <c r="E189" s="35"/>
      <c r="F189" s="35"/>
      <c r="G189" s="35"/>
      <c r="H189" s="35"/>
    </row>
    <row r="190" spans="1:8" outlineLevel="1" x14ac:dyDescent="0.2">
      <c r="A190" s="36"/>
      <c r="B190" s="37">
        <v>189</v>
      </c>
      <c r="C190" s="35"/>
      <c r="D190" s="35"/>
      <c r="E190" s="35"/>
      <c r="F190" s="35"/>
      <c r="G190" s="35"/>
      <c r="H190" s="35"/>
    </row>
    <row r="191" spans="1:8" outlineLevel="1" x14ac:dyDescent="0.2">
      <c r="A191" s="36"/>
      <c r="B191" s="37">
        <v>190</v>
      </c>
      <c r="C191" s="35"/>
      <c r="D191" s="35"/>
      <c r="E191" s="35"/>
      <c r="F191" s="35"/>
      <c r="G191" s="35"/>
      <c r="H191" s="35"/>
    </row>
    <row r="192" spans="1:8" outlineLevel="1" x14ac:dyDescent="0.2">
      <c r="A192" s="36"/>
      <c r="B192" s="37">
        <v>191</v>
      </c>
      <c r="C192" s="35"/>
      <c r="D192" s="35"/>
      <c r="E192" s="35"/>
      <c r="F192" s="35"/>
      <c r="G192" s="35"/>
      <c r="H192" s="35"/>
    </row>
    <row r="193" spans="1:8" outlineLevel="1" x14ac:dyDescent="0.2">
      <c r="A193" s="36"/>
      <c r="B193" s="37">
        <v>192</v>
      </c>
      <c r="C193" s="35"/>
      <c r="D193" s="35"/>
      <c r="E193" s="35"/>
      <c r="F193" s="35"/>
      <c r="G193" s="35"/>
      <c r="H193" s="35"/>
    </row>
    <row r="194" spans="1:8" outlineLevel="1" x14ac:dyDescent="0.2">
      <c r="A194" s="36"/>
      <c r="B194" s="37">
        <v>193</v>
      </c>
      <c r="C194" s="35"/>
      <c r="D194" s="35"/>
      <c r="E194" s="35"/>
      <c r="F194" s="35"/>
      <c r="G194" s="35"/>
      <c r="H194" s="35"/>
    </row>
    <row r="195" spans="1:8" outlineLevel="1" x14ac:dyDescent="0.2">
      <c r="A195" s="36"/>
      <c r="B195" s="37">
        <v>194</v>
      </c>
      <c r="C195" s="35"/>
      <c r="D195" s="35"/>
      <c r="E195" s="35"/>
      <c r="F195" s="35"/>
      <c r="G195" s="35"/>
      <c r="H195" s="35"/>
    </row>
    <row r="196" spans="1:8" ht="38.25" outlineLevel="1" x14ac:dyDescent="0.2">
      <c r="A196" s="65" t="s">
        <v>380</v>
      </c>
      <c r="B196" s="37">
        <v>195</v>
      </c>
      <c r="C196" s="35"/>
      <c r="D196" s="35"/>
      <c r="E196" s="35"/>
      <c r="F196" s="35"/>
      <c r="G196" s="35"/>
      <c r="H196" s="35"/>
    </row>
    <row r="197" spans="1:8" outlineLevel="1" x14ac:dyDescent="0.2">
      <c r="A197" s="36"/>
      <c r="B197" s="37">
        <v>196</v>
      </c>
      <c r="C197" s="48"/>
      <c r="D197" s="48"/>
      <c r="E197" s="48"/>
      <c r="F197" s="48"/>
      <c r="G197" s="48"/>
      <c r="H197" s="48"/>
    </row>
    <row r="198" spans="1:8" outlineLevel="1" x14ac:dyDescent="0.2">
      <c r="A198" s="36"/>
      <c r="B198" s="37">
        <v>197</v>
      </c>
      <c r="C198" s="48"/>
      <c r="D198" s="48"/>
      <c r="E198" s="48"/>
      <c r="F198" s="48"/>
      <c r="G198" s="48"/>
      <c r="H198" s="48"/>
    </row>
    <row r="199" spans="1:8" outlineLevel="1" x14ac:dyDescent="0.2">
      <c r="A199" s="36"/>
      <c r="B199" s="37">
        <v>198</v>
      </c>
      <c r="C199" s="48"/>
      <c r="D199" s="48"/>
      <c r="E199" s="48"/>
      <c r="F199" s="48"/>
      <c r="G199" s="48"/>
      <c r="H199" s="48"/>
    </row>
    <row r="200" spans="1:8" outlineLevel="1" x14ac:dyDescent="0.2">
      <c r="A200" s="36"/>
      <c r="B200" s="37">
        <v>199</v>
      </c>
      <c r="C200" s="48"/>
      <c r="D200" s="48"/>
      <c r="E200" s="48"/>
      <c r="F200" s="48"/>
      <c r="G200" s="48"/>
      <c r="H200" s="48"/>
    </row>
    <row r="201" spans="1:8" x14ac:dyDescent="0.2">
      <c r="A201" s="39" t="s">
        <v>84</v>
      </c>
      <c r="B201" s="34">
        <v>200</v>
      </c>
      <c r="C201" s="11" t="s">
        <v>94</v>
      </c>
      <c r="D201" s="11" t="s">
        <v>152</v>
      </c>
      <c r="E201" s="11" t="s">
        <v>149</v>
      </c>
      <c r="F201" s="11"/>
      <c r="G201" s="11"/>
      <c r="H201" s="11"/>
    </row>
    <row r="202" spans="1:8" outlineLevel="1" x14ac:dyDescent="0.2">
      <c r="A202" s="32"/>
      <c r="B202" s="34">
        <v>201</v>
      </c>
      <c r="C202" s="11" t="s">
        <v>95</v>
      </c>
      <c r="D202" s="11" t="s">
        <v>153</v>
      </c>
      <c r="E202" s="11" t="s">
        <v>150</v>
      </c>
      <c r="F202" s="11"/>
      <c r="G202" s="11"/>
      <c r="H202" s="11"/>
    </row>
    <row r="203" spans="1:8" outlineLevel="1" x14ac:dyDescent="0.2">
      <c r="A203" s="32"/>
      <c r="B203" s="34">
        <v>202</v>
      </c>
      <c r="C203" s="11" t="s">
        <v>96</v>
      </c>
      <c r="D203" s="11" t="s">
        <v>125</v>
      </c>
      <c r="E203" s="11" t="s">
        <v>148</v>
      </c>
      <c r="F203" s="11"/>
      <c r="G203" s="11"/>
      <c r="H203" s="11"/>
    </row>
    <row r="204" spans="1:8" outlineLevel="1" x14ac:dyDescent="0.2">
      <c r="A204" s="32"/>
      <c r="B204" s="34">
        <v>203</v>
      </c>
      <c r="C204" s="11" t="s">
        <v>161</v>
      </c>
      <c r="D204" s="11" t="s">
        <v>160</v>
      </c>
      <c r="E204" s="11" t="s">
        <v>162</v>
      </c>
      <c r="F204" s="11"/>
      <c r="G204" s="11"/>
      <c r="H204" s="11"/>
    </row>
    <row r="205" spans="1:8" outlineLevel="1" x14ac:dyDescent="0.2">
      <c r="A205" s="32"/>
      <c r="B205" s="34">
        <v>204</v>
      </c>
      <c r="C205" s="11" t="s">
        <v>84</v>
      </c>
      <c r="D205" s="11" t="s">
        <v>84</v>
      </c>
      <c r="E205" s="11" t="s">
        <v>128</v>
      </c>
      <c r="F205" s="11"/>
      <c r="G205" s="11"/>
      <c r="H205" s="11"/>
    </row>
    <row r="206" spans="1:8" ht="38.25" outlineLevel="1" x14ac:dyDescent="0.2">
      <c r="A206" s="32"/>
      <c r="B206" s="34">
        <v>205</v>
      </c>
      <c r="C206" s="11" t="s">
        <v>404</v>
      </c>
      <c r="D206" s="11" t="s">
        <v>405</v>
      </c>
      <c r="E206" s="11" t="s">
        <v>406</v>
      </c>
      <c r="F206" s="11"/>
      <c r="G206" s="11"/>
      <c r="H206" s="11"/>
    </row>
    <row r="207" spans="1:8" outlineLevel="1" x14ac:dyDescent="0.2">
      <c r="A207" s="32"/>
      <c r="B207" s="34">
        <v>206</v>
      </c>
      <c r="C207" s="11" t="s">
        <v>398</v>
      </c>
      <c r="D207" s="11" t="s">
        <v>400</v>
      </c>
      <c r="E207" s="11" t="s">
        <v>399</v>
      </c>
      <c r="F207" s="11"/>
      <c r="G207" s="11"/>
      <c r="H207" s="11"/>
    </row>
    <row r="208" spans="1:8" ht="25.5" outlineLevel="1" x14ac:dyDescent="0.2">
      <c r="A208" s="32"/>
      <c r="B208" s="34">
        <v>207</v>
      </c>
      <c r="C208" s="11" t="s">
        <v>401</v>
      </c>
      <c r="D208" s="11" t="s">
        <v>402</v>
      </c>
      <c r="E208" s="11" t="s">
        <v>403</v>
      </c>
      <c r="F208" s="11"/>
      <c r="G208" s="11"/>
      <c r="H208" s="11"/>
    </row>
    <row r="209" spans="1:8" outlineLevel="1" x14ac:dyDescent="0.2">
      <c r="A209" s="32"/>
      <c r="B209" s="34">
        <v>208</v>
      </c>
      <c r="C209" s="11"/>
      <c r="D209" s="11"/>
      <c r="E209" s="11"/>
      <c r="F209" s="11"/>
      <c r="G209" s="11"/>
      <c r="H209" s="11"/>
    </row>
    <row r="210" spans="1:8" outlineLevel="1" x14ac:dyDescent="0.2">
      <c r="A210" s="32"/>
      <c r="B210" s="34">
        <v>209</v>
      </c>
      <c r="C210" s="11"/>
      <c r="D210" s="11"/>
      <c r="E210" s="11"/>
      <c r="F210" s="11"/>
      <c r="G210" s="11"/>
      <c r="H210" s="11"/>
    </row>
    <row r="211" spans="1:8" outlineLevel="1" x14ac:dyDescent="0.2">
      <c r="A211" s="32"/>
      <c r="B211" s="34">
        <v>210</v>
      </c>
      <c r="C211" s="11"/>
      <c r="D211" s="11"/>
      <c r="E211" s="11"/>
      <c r="F211" s="11"/>
      <c r="G211" s="11"/>
      <c r="H211" s="11"/>
    </row>
    <row r="212" spans="1:8" outlineLevel="1" x14ac:dyDescent="0.2">
      <c r="A212" s="32"/>
      <c r="B212" s="34">
        <v>211</v>
      </c>
      <c r="C212" s="11" t="s">
        <v>381</v>
      </c>
      <c r="D212" s="11" t="s">
        <v>16</v>
      </c>
      <c r="E212" s="11" t="s">
        <v>31</v>
      </c>
      <c r="F212" s="11"/>
      <c r="G212" s="11"/>
      <c r="H212" s="11"/>
    </row>
    <row r="213" spans="1:8" outlineLevel="1" x14ac:dyDescent="0.2">
      <c r="A213" s="32"/>
      <c r="B213" s="34">
        <v>212</v>
      </c>
      <c r="C213" s="11" t="s">
        <v>63</v>
      </c>
      <c r="D213" s="11" t="s">
        <v>383</v>
      </c>
      <c r="E213" s="11" t="s">
        <v>384</v>
      </c>
      <c r="F213" s="11"/>
      <c r="G213" s="11"/>
      <c r="H213" s="11"/>
    </row>
    <row r="214" spans="1:8" outlineLevel="1" x14ac:dyDescent="0.2">
      <c r="A214" s="32"/>
      <c r="B214" s="34">
        <v>213</v>
      </c>
      <c r="C214" s="11" t="s">
        <v>382</v>
      </c>
      <c r="D214" s="11" t="s">
        <v>385</v>
      </c>
      <c r="E214" s="11" t="s">
        <v>386</v>
      </c>
      <c r="F214" s="11"/>
      <c r="G214" s="11"/>
      <c r="H214" s="11"/>
    </row>
    <row r="215" spans="1:8" outlineLevel="1" x14ac:dyDescent="0.2">
      <c r="A215" s="32"/>
      <c r="B215" s="34">
        <v>214</v>
      </c>
      <c r="C215" s="11" t="s">
        <v>387</v>
      </c>
      <c r="D215" s="11" t="s">
        <v>388</v>
      </c>
      <c r="E215" s="11" t="s">
        <v>397</v>
      </c>
      <c r="F215" s="11"/>
      <c r="G215" s="11"/>
      <c r="H215" s="11"/>
    </row>
    <row r="216" spans="1:8" outlineLevel="1" x14ac:dyDescent="0.2">
      <c r="A216" s="32"/>
      <c r="B216" s="34">
        <v>215</v>
      </c>
      <c r="C216" s="11" t="s">
        <v>407</v>
      </c>
      <c r="D216" s="11" t="s">
        <v>408</v>
      </c>
      <c r="E216" s="11" t="s">
        <v>409</v>
      </c>
      <c r="F216" s="11"/>
      <c r="G216" s="11"/>
      <c r="H216" s="11"/>
    </row>
    <row r="217" spans="1:8" outlineLevel="1" x14ac:dyDescent="0.2">
      <c r="A217" s="32"/>
      <c r="B217" s="34">
        <v>216</v>
      </c>
      <c r="C217" s="11" t="s">
        <v>390</v>
      </c>
      <c r="D217" s="11" t="s">
        <v>391</v>
      </c>
      <c r="E217" s="11" t="s">
        <v>389</v>
      </c>
      <c r="F217" s="11"/>
      <c r="G217" s="11"/>
      <c r="H217" s="11"/>
    </row>
    <row r="218" spans="1:8" outlineLevel="1" x14ac:dyDescent="0.2">
      <c r="A218" s="32"/>
      <c r="B218" s="34">
        <v>217</v>
      </c>
      <c r="C218" s="11" t="s">
        <v>410</v>
      </c>
      <c r="D218" s="11" t="s">
        <v>411</v>
      </c>
      <c r="E218" s="11" t="s">
        <v>412</v>
      </c>
      <c r="F218" s="11"/>
      <c r="G218" s="11"/>
      <c r="H218" s="11"/>
    </row>
    <row r="219" spans="1:8" outlineLevel="1" x14ac:dyDescent="0.2">
      <c r="A219" s="32"/>
      <c r="B219" s="34">
        <v>218</v>
      </c>
      <c r="C219" s="11"/>
      <c r="D219" s="11"/>
      <c r="E219" s="11"/>
      <c r="F219" s="11"/>
      <c r="G219" s="11"/>
      <c r="H219" s="11"/>
    </row>
    <row r="220" spans="1:8" outlineLevel="1" x14ac:dyDescent="0.2">
      <c r="A220" s="32"/>
      <c r="B220" s="34">
        <v>219</v>
      </c>
      <c r="C220" s="11"/>
      <c r="D220" s="11"/>
      <c r="E220" s="11"/>
      <c r="F220" s="11"/>
      <c r="G220" s="11"/>
      <c r="H220" s="11"/>
    </row>
    <row r="221" spans="1:8" outlineLevel="1" x14ac:dyDescent="0.2">
      <c r="A221" s="32"/>
      <c r="B221" s="34">
        <v>220</v>
      </c>
      <c r="C221" s="11"/>
      <c r="D221" s="11"/>
      <c r="E221" s="11"/>
      <c r="F221" s="11"/>
      <c r="G221" s="11"/>
      <c r="H221" s="11"/>
    </row>
    <row r="222" spans="1:8" outlineLevel="1" x14ac:dyDescent="0.2">
      <c r="A222" s="32"/>
      <c r="B222" s="34">
        <v>221</v>
      </c>
      <c r="C222" s="11"/>
      <c r="D222" s="11"/>
      <c r="E222" s="11"/>
      <c r="F222" s="11"/>
      <c r="G222" s="11"/>
      <c r="H222" s="11"/>
    </row>
    <row r="223" spans="1:8" outlineLevel="1" x14ac:dyDescent="0.2">
      <c r="A223" s="68"/>
      <c r="B223" s="34">
        <v>222</v>
      </c>
      <c r="C223" s="11"/>
      <c r="D223" s="11"/>
      <c r="E223" s="11"/>
      <c r="F223" s="11"/>
      <c r="G223" s="11"/>
      <c r="H223" s="11"/>
    </row>
    <row r="224" spans="1:8" outlineLevel="1" x14ac:dyDescent="0.2">
      <c r="A224" s="32"/>
      <c r="B224" s="34">
        <v>223</v>
      </c>
      <c r="C224" s="11"/>
      <c r="D224" s="11"/>
      <c r="E224" s="11"/>
      <c r="F224" s="11"/>
      <c r="G224" s="11"/>
      <c r="H224" s="11"/>
    </row>
    <row r="225" spans="1:8" outlineLevel="1" x14ac:dyDescent="0.2">
      <c r="A225" s="32"/>
      <c r="B225" s="34">
        <v>224</v>
      </c>
      <c r="C225" s="11"/>
      <c r="D225" s="11"/>
      <c r="E225" s="11"/>
      <c r="F225" s="11"/>
      <c r="G225" s="11"/>
      <c r="H225" s="11"/>
    </row>
    <row r="226" spans="1:8" outlineLevel="1" x14ac:dyDescent="0.2">
      <c r="A226" s="32"/>
      <c r="B226" s="34">
        <v>225</v>
      </c>
      <c r="C226" s="11"/>
      <c r="D226" s="11"/>
      <c r="E226" s="11"/>
      <c r="F226" s="11"/>
      <c r="G226" s="11"/>
      <c r="H226" s="11"/>
    </row>
    <row r="227" spans="1:8" outlineLevel="1" x14ac:dyDescent="0.2">
      <c r="A227" s="32"/>
      <c r="B227" s="34">
        <v>226</v>
      </c>
      <c r="C227" s="11"/>
      <c r="D227" s="11"/>
      <c r="E227" s="11"/>
      <c r="F227" s="11"/>
      <c r="G227" s="11"/>
      <c r="H227" s="11"/>
    </row>
    <row r="228" spans="1:8" outlineLevel="1" x14ac:dyDescent="0.2">
      <c r="A228" s="32"/>
      <c r="B228" s="34">
        <v>227</v>
      </c>
      <c r="C228" s="11"/>
      <c r="D228" s="11"/>
      <c r="E228" s="11"/>
      <c r="F228" s="11"/>
      <c r="G228" s="11"/>
      <c r="H228" s="11"/>
    </row>
    <row r="229" spans="1:8" outlineLevel="1" x14ac:dyDescent="0.2">
      <c r="A229" s="32"/>
      <c r="B229" s="34">
        <v>228</v>
      </c>
      <c r="C229" s="11"/>
      <c r="D229" s="11"/>
      <c r="E229" s="11"/>
      <c r="F229" s="11"/>
      <c r="G229" s="11"/>
      <c r="H229" s="11"/>
    </row>
    <row r="230" spans="1:8" outlineLevel="1" x14ac:dyDescent="0.2">
      <c r="A230" s="32"/>
      <c r="B230" s="34">
        <v>229</v>
      </c>
      <c r="C230" s="11"/>
      <c r="D230" s="11"/>
      <c r="E230" s="11"/>
      <c r="F230" s="11"/>
      <c r="G230" s="11"/>
      <c r="H230" s="11"/>
    </row>
    <row r="231" spans="1:8" outlineLevel="1" x14ac:dyDescent="0.2">
      <c r="A231" s="32"/>
      <c r="B231" s="34">
        <v>230</v>
      </c>
      <c r="C231" s="11" t="s">
        <v>21</v>
      </c>
      <c r="D231" s="11" t="s">
        <v>22</v>
      </c>
      <c r="E231" s="11" t="s">
        <v>38</v>
      </c>
      <c r="F231" s="11"/>
      <c r="G231" s="11"/>
      <c r="H231" s="11"/>
    </row>
    <row r="232" spans="1:8" ht="25.5" outlineLevel="1" x14ac:dyDescent="0.2">
      <c r="A232" s="32"/>
      <c r="B232" s="34">
        <v>231</v>
      </c>
      <c r="C232" s="11" t="s">
        <v>394</v>
      </c>
      <c r="D232" s="11" t="s">
        <v>396</v>
      </c>
      <c r="E232" s="11" t="s">
        <v>395</v>
      </c>
      <c r="F232" s="11"/>
      <c r="G232" s="11"/>
      <c r="H232" s="11"/>
    </row>
    <row r="233" spans="1:8" outlineLevel="1" x14ac:dyDescent="0.2">
      <c r="A233" s="32"/>
      <c r="B233" s="34">
        <v>232</v>
      </c>
      <c r="C233" s="11"/>
      <c r="D233" s="11"/>
      <c r="E233" s="11"/>
      <c r="F233" s="11"/>
      <c r="G233" s="11"/>
      <c r="H233" s="11"/>
    </row>
    <row r="234" spans="1:8" outlineLevel="1" x14ac:dyDescent="0.2">
      <c r="A234" s="32"/>
      <c r="B234" s="34">
        <v>233</v>
      </c>
      <c r="C234" s="11"/>
      <c r="D234" s="11"/>
      <c r="E234" s="11"/>
      <c r="F234" s="11"/>
      <c r="G234" s="11"/>
      <c r="H234" s="11"/>
    </row>
    <row r="235" spans="1:8" outlineLevel="1" x14ac:dyDescent="0.2">
      <c r="A235" s="32"/>
      <c r="B235" s="34">
        <v>234</v>
      </c>
      <c r="C235" s="11"/>
      <c r="D235" s="11"/>
      <c r="E235" s="11"/>
      <c r="F235" s="11"/>
      <c r="G235" s="11"/>
      <c r="H235" s="11"/>
    </row>
    <row r="236" spans="1:8" outlineLevel="1" x14ac:dyDescent="0.2">
      <c r="A236" s="32"/>
      <c r="B236" s="34">
        <v>235</v>
      </c>
      <c r="C236" s="11"/>
      <c r="D236" s="11"/>
      <c r="E236" s="11"/>
      <c r="F236" s="11"/>
      <c r="G236" s="11"/>
      <c r="H236" s="11"/>
    </row>
    <row r="237" spans="1:8" outlineLevel="1" x14ac:dyDescent="0.2">
      <c r="A237" s="32"/>
      <c r="B237" s="34">
        <v>236</v>
      </c>
      <c r="C237" s="11"/>
      <c r="D237" s="11"/>
      <c r="E237" s="11"/>
      <c r="F237" s="11"/>
      <c r="G237" s="11"/>
      <c r="H237" s="11"/>
    </row>
    <row r="238" spans="1:8" outlineLevel="1" x14ac:dyDescent="0.2">
      <c r="A238" s="32"/>
      <c r="B238" s="34">
        <v>237</v>
      </c>
      <c r="C238" s="11"/>
      <c r="D238" s="11"/>
      <c r="E238" s="11"/>
      <c r="F238" s="11"/>
      <c r="G238" s="11"/>
      <c r="H238" s="11"/>
    </row>
    <row r="239" spans="1:8" outlineLevel="1" x14ac:dyDescent="0.2">
      <c r="A239" s="32"/>
      <c r="B239" s="34">
        <v>238</v>
      </c>
      <c r="C239" s="11"/>
      <c r="D239" s="11"/>
      <c r="E239" s="11"/>
      <c r="F239" s="11"/>
      <c r="G239" s="11"/>
      <c r="H239" s="11"/>
    </row>
    <row r="240" spans="1:8" outlineLevel="1" x14ac:dyDescent="0.2">
      <c r="A240" s="32"/>
      <c r="B240" s="34">
        <v>239</v>
      </c>
      <c r="C240" s="11"/>
      <c r="D240" s="11"/>
      <c r="E240" s="11"/>
      <c r="F240" s="11"/>
      <c r="G240" s="11"/>
      <c r="H240" s="11"/>
    </row>
    <row r="241" spans="1:8" outlineLevel="1" x14ac:dyDescent="0.2">
      <c r="A241" s="32"/>
      <c r="B241" s="34">
        <v>240</v>
      </c>
      <c r="C241" s="11" t="s">
        <v>87</v>
      </c>
      <c r="D241" s="11" t="s">
        <v>87</v>
      </c>
      <c r="E241" s="11" t="s">
        <v>87</v>
      </c>
      <c r="F241" s="11"/>
      <c r="G241" s="11"/>
      <c r="H241" s="11"/>
    </row>
    <row r="242" spans="1:8" ht="140.25" outlineLevel="1" x14ac:dyDescent="0.2">
      <c r="A242" s="32"/>
      <c r="B242" s="34">
        <v>241</v>
      </c>
      <c r="C242" s="11" t="s">
        <v>166</v>
      </c>
      <c r="D242" s="11" t="s">
        <v>165</v>
      </c>
      <c r="E242" s="11" t="s">
        <v>167</v>
      </c>
      <c r="F242" s="11"/>
      <c r="G242" s="11"/>
      <c r="H242" s="11"/>
    </row>
    <row r="243" spans="1:8" outlineLevel="1" x14ac:dyDescent="0.2">
      <c r="A243" s="32"/>
      <c r="B243" s="34">
        <v>242</v>
      </c>
      <c r="C243" s="11"/>
      <c r="D243" s="11"/>
      <c r="E243" s="11"/>
      <c r="F243" s="11"/>
      <c r="G243" s="11"/>
      <c r="H243" s="11"/>
    </row>
    <row r="244" spans="1:8" outlineLevel="1" x14ac:dyDescent="0.2">
      <c r="A244" s="32"/>
      <c r="B244" s="34">
        <v>243</v>
      </c>
      <c r="C244" s="11"/>
      <c r="D244" s="11"/>
      <c r="E244" s="11"/>
      <c r="F244" s="11"/>
      <c r="G244" s="11"/>
      <c r="H244" s="11"/>
    </row>
    <row r="245" spans="1:8" outlineLevel="1" x14ac:dyDescent="0.2">
      <c r="A245" s="32"/>
      <c r="B245" s="34">
        <v>244</v>
      </c>
      <c r="C245" s="11"/>
      <c r="D245" s="11"/>
      <c r="E245" s="11"/>
      <c r="F245" s="11"/>
      <c r="G245" s="11"/>
      <c r="H245" s="11"/>
    </row>
    <row r="246" spans="1:8" outlineLevel="1" x14ac:dyDescent="0.2">
      <c r="A246" s="32"/>
      <c r="B246" s="34">
        <v>245</v>
      </c>
      <c r="C246" s="11"/>
      <c r="D246" s="11"/>
      <c r="E246" s="11"/>
      <c r="F246" s="11"/>
      <c r="G246" s="11"/>
      <c r="H246" s="11"/>
    </row>
    <row r="247" spans="1:8" outlineLevel="1" x14ac:dyDescent="0.2">
      <c r="A247" s="32"/>
      <c r="B247" s="34">
        <v>246</v>
      </c>
      <c r="C247" s="11"/>
      <c r="D247" s="11"/>
      <c r="E247" s="11"/>
      <c r="F247" s="11"/>
      <c r="G247" s="11"/>
      <c r="H247" s="11"/>
    </row>
    <row r="248" spans="1:8" outlineLevel="1" x14ac:dyDescent="0.2">
      <c r="A248" s="32"/>
      <c r="B248" s="34">
        <v>247</v>
      </c>
      <c r="C248" s="11"/>
      <c r="D248" s="11"/>
      <c r="E248" s="11"/>
      <c r="F248" s="11"/>
      <c r="G248" s="11"/>
      <c r="H248" s="11"/>
    </row>
    <row r="249" spans="1:8" outlineLevel="1" x14ac:dyDescent="0.2">
      <c r="A249" s="32"/>
      <c r="B249" s="34">
        <v>248</v>
      </c>
      <c r="C249" s="11"/>
      <c r="D249" s="11"/>
      <c r="E249" s="11"/>
      <c r="F249" s="11"/>
      <c r="G249" s="11"/>
      <c r="H249" s="11"/>
    </row>
    <row r="250" spans="1:8" outlineLevel="1" x14ac:dyDescent="0.2">
      <c r="A250" s="32"/>
      <c r="B250" s="34">
        <v>249</v>
      </c>
      <c r="C250" s="11"/>
      <c r="D250" s="11"/>
      <c r="E250" s="11"/>
      <c r="F250" s="11"/>
      <c r="G250" s="11"/>
      <c r="H250" s="11"/>
    </row>
    <row r="251" spans="1:8" outlineLevel="1" x14ac:dyDescent="0.2">
      <c r="A251" s="32"/>
      <c r="B251" s="34">
        <v>250</v>
      </c>
      <c r="C251" s="11"/>
      <c r="D251" s="11"/>
      <c r="E251" s="11"/>
      <c r="F251" s="11"/>
      <c r="G251" s="11"/>
      <c r="H251" s="11"/>
    </row>
    <row r="252" spans="1:8" x14ac:dyDescent="0.2">
      <c r="A252" s="40" t="s">
        <v>169</v>
      </c>
      <c r="B252" s="33">
        <v>251</v>
      </c>
      <c r="C252" s="11"/>
      <c r="D252" s="11"/>
      <c r="E252" s="11"/>
      <c r="F252" s="11"/>
      <c r="G252" s="11"/>
      <c r="H252" s="11"/>
    </row>
    <row r="253" spans="1:8" x14ac:dyDescent="0.2">
      <c r="B253" s="33">
        <v>252</v>
      </c>
      <c r="C253" s="11"/>
      <c r="D253" s="11"/>
      <c r="E253" s="11"/>
      <c r="F253" s="11"/>
      <c r="G253" s="11"/>
      <c r="H253" s="11"/>
    </row>
    <row r="254" spans="1:8" x14ac:dyDescent="0.2">
      <c r="B254" s="33">
        <v>253</v>
      </c>
      <c r="C254" s="11"/>
      <c r="D254" s="11"/>
      <c r="E254" s="11"/>
      <c r="F254" s="11"/>
      <c r="G254" s="11"/>
      <c r="H254" s="11"/>
    </row>
    <row r="255" spans="1:8" x14ac:dyDescent="0.2">
      <c r="B255" s="33">
        <v>254</v>
      </c>
      <c r="C255" s="11"/>
      <c r="D255" s="11"/>
      <c r="E255" s="11"/>
      <c r="F255" s="11"/>
      <c r="G255" s="11"/>
      <c r="H255" s="11"/>
    </row>
    <row r="256" spans="1:8" x14ac:dyDescent="0.2">
      <c r="B256" s="33">
        <v>255</v>
      </c>
      <c r="C256" s="11"/>
      <c r="D256" s="11"/>
      <c r="E256" s="11"/>
      <c r="F256" s="11"/>
      <c r="G256" s="11"/>
      <c r="H256" s="11"/>
    </row>
    <row r="257" spans="2:8" x14ac:dyDescent="0.2">
      <c r="B257" s="33">
        <v>256</v>
      </c>
      <c r="C257" s="11"/>
      <c r="D257" s="11"/>
      <c r="E257" s="11"/>
      <c r="F257" s="11"/>
      <c r="G257" s="11"/>
      <c r="H257" s="11"/>
    </row>
    <row r="258" spans="2:8" x14ac:dyDescent="0.2">
      <c r="B258" s="33">
        <v>257</v>
      </c>
      <c r="C258" s="11"/>
      <c r="D258" s="11"/>
      <c r="E258" s="11"/>
      <c r="F258" s="11"/>
      <c r="G258" s="11"/>
      <c r="H258" s="11"/>
    </row>
    <row r="259" spans="2:8" x14ac:dyDescent="0.2">
      <c r="B259" s="33">
        <v>258</v>
      </c>
      <c r="C259" s="11"/>
      <c r="D259" s="11"/>
      <c r="E259" s="11"/>
      <c r="F259" s="11"/>
      <c r="G259" s="11"/>
      <c r="H259" s="11"/>
    </row>
    <row r="260" spans="2:8" x14ac:dyDescent="0.2">
      <c r="B260" s="33">
        <v>259</v>
      </c>
      <c r="C260" s="11"/>
      <c r="D260" s="11"/>
      <c r="E260" s="11"/>
      <c r="F260" s="11"/>
      <c r="G260" s="11"/>
      <c r="H260" s="11"/>
    </row>
    <row r="261" spans="2:8" x14ac:dyDescent="0.2">
      <c r="B261" s="33">
        <v>260</v>
      </c>
      <c r="C261" s="11"/>
      <c r="D261" s="11"/>
      <c r="E261" s="11"/>
      <c r="F261" s="11"/>
      <c r="G261" s="11"/>
      <c r="H261" s="11"/>
    </row>
    <row r="262" spans="2:8" x14ac:dyDescent="0.2">
      <c r="B262" s="33">
        <v>261</v>
      </c>
      <c r="C262" s="11"/>
      <c r="D262" s="11"/>
      <c r="E262" s="11"/>
      <c r="F262" s="11"/>
      <c r="G262" s="11"/>
      <c r="H262" s="11"/>
    </row>
    <row r="263" spans="2:8" x14ac:dyDescent="0.2">
      <c r="B263" s="33">
        <v>262</v>
      </c>
      <c r="C263" s="11"/>
      <c r="D263" s="11"/>
      <c r="E263" s="11"/>
      <c r="F263" s="11"/>
      <c r="G263" s="11"/>
      <c r="H263" s="11"/>
    </row>
    <row r="264" spans="2:8" x14ac:dyDescent="0.2">
      <c r="B264" s="33">
        <v>263</v>
      </c>
      <c r="C264" s="11"/>
      <c r="D264" s="11"/>
      <c r="E264" s="11"/>
      <c r="F264" s="11"/>
      <c r="G264" s="11"/>
      <c r="H264" s="11"/>
    </row>
    <row r="265" spans="2:8" x14ac:dyDescent="0.2">
      <c r="B265" s="33">
        <v>264</v>
      </c>
      <c r="C265" s="11"/>
      <c r="D265" s="11"/>
      <c r="E265" s="11"/>
      <c r="F265" s="11"/>
      <c r="G265" s="11"/>
      <c r="H265" s="11"/>
    </row>
    <row r="266" spans="2:8" x14ac:dyDescent="0.2">
      <c r="B266" s="33">
        <v>265</v>
      </c>
      <c r="C266" s="11"/>
      <c r="D266" s="11"/>
      <c r="E266" s="11"/>
      <c r="F266" s="11"/>
      <c r="G266" s="11"/>
      <c r="H266" s="11"/>
    </row>
    <row r="267" spans="2:8" x14ac:dyDescent="0.2">
      <c r="B267" s="33">
        <v>266</v>
      </c>
      <c r="C267" s="11"/>
      <c r="D267" s="11"/>
      <c r="E267" s="11"/>
      <c r="F267" s="11"/>
      <c r="G267" s="11"/>
      <c r="H267" s="11"/>
    </row>
    <row r="268" spans="2:8" x14ac:dyDescent="0.2">
      <c r="B268" s="33">
        <v>267</v>
      </c>
      <c r="C268" s="11"/>
      <c r="D268" s="11"/>
      <c r="E268" s="11"/>
      <c r="F268" s="11"/>
      <c r="G268" s="11"/>
      <c r="H268" s="11"/>
    </row>
    <row r="269" spans="2:8" x14ac:dyDescent="0.2">
      <c r="B269" s="33">
        <v>268</v>
      </c>
      <c r="C269" s="11"/>
      <c r="D269" s="11"/>
      <c r="E269" s="11"/>
      <c r="F269" s="11"/>
      <c r="G269" s="11"/>
      <c r="H269" s="11"/>
    </row>
    <row r="270" spans="2:8" x14ac:dyDescent="0.2">
      <c r="B270" s="33">
        <v>269</v>
      </c>
      <c r="C270" s="11"/>
      <c r="D270" s="11"/>
      <c r="E270" s="11"/>
      <c r="F270" s="11"/>
      <c r="G270" s="11"/>
      <c r="H270" s="11"/>
    </row>
    <row r="271" spans="2:8" x14ac:dyDescent="0.2">
      <c r="B271" s="33">
        <v>270</v>
      </c>
      <c r="C271" s="11"/>
      <c r="D271" s="11"/>
      <c r="E271" s="11"/>
      <c r="F271" s="11"/>
      <c r="G271" s="11"/>
      <c r="H271" s="11"/>
    </row>
    <row r="272" spans="2:8" x14ac:dyDescent="0.2">
      <c r="B272" s="33">
        <v>271</v>
      </c>
      <c r="C272" s="11"/>
      <c r="D272" s="11"/>
      <c r="E272" s="11"/>
      <c r="F272" s="11"/>
      <c r="G272" s="11"/>
      <c r="H272" s="11"/>
    </row>
    <row r="273" spans="2:8" x14ac:dyDescent="0.2">
      <c r="B273" s="33">
        <v>272</v>
      </c>
      <c r="C273" s="11"/>
      <c r="D273" s="11"/>
      <c r="E273" s="11"/>
      <c r="F273" s="11"/>
      <c r="G273" s="11"/>
      <c r="H273" s="11"/>
    </row>
    <row r="274" spans="2:8" x14ac:dyDescent="0.2">
      <c r="B274" s="33">
        <v>273</v>
      </c>
      <c r="C274" s="11"/>
      <c r="D274" s="11"/>
      <c r="E274" s="11"/>
      <c r="F274" s="11"/>
      <c r="G274" s="11"/>
      <c r="H274" s="11"/>
    </row>
    <row r="275" spans="2:8" x14ac:dyDescent="0.2">
      <c r="B275" s="33">
        <v>274</v>
      </c>
      <c r="C275" s="11"/>
      <c r="D275" s="11"/>
      <c r="E275" s="11"/>
      <c r="F275" s="11"/>
      <c r="G275" s="11"/>
      <c r="H275" s="11"/>
    </row>
    <row r="276" spans="2:8" x14ac:dyDescent="0.2">
      <c r="B276" s="33">
        <v>275</v>
      </c>
      <c r="C276" s="11"/>
      <c r="D276" s="11"/>
      <c r="E276" s="11"/>
      <c r="F276" s="11"/>
      <c r="G276" s="11"/>
      <c r="H276" s="11"/>
    </row>
    <row r="277" spans="2:8" x14ac:dyDescent="0.2">
      <c r="B277" s="33">
        <v>276</v>
      </c>
      <c r="C277" s="11"/>
      <c r="D277" s="11"/>
      <c r="E277" s="11"/>
      <c r="F277" s="11"/>
      <c r="G277" s="11"/>
      <c r="H277" s="11"/>
    </row>
    <row r="278" spans="2:8" x14ac:dyDescent="0.2">
      <c r="B278" s="33">
        <v>277</v>
      </c>
      <c r="C278" s="11"/>
      <c r="D278" s="11"/>
      <c r="E278" s="11"/>
      <c r="F278" s="11"/>
      <c r="G278" s="11"/>
      <c r="H278" s="11"/>
    </row>
    <row r="279" spans="2:8" x14ac:dyDescent="0.2">
      <c r="B279" s="33">
        <v>278</v>
      </c>
      <c r="C279" s="11"/>
      <c r="D279" s="11"/>
      <c r="E279" s="11"/>
      <c r="F279" s="11"/>
      <c r="G279" s="11"/>
      <c r="H279" s="11"/>
    </row>
    <row r="280" spans="2:8" x14ac:dyDescent="0.2">
      <c r="B280" s="33">
        <v>279</v>
      </c>
      <c r="C280" s="11"/>
      <c r="D280" s="11"/>
      <c r="E280" s="11"/>
      <c r="F280" s="11"/>
      <c r="G280" s="11"/>
      <c r="H280" s="11"/>
    </row>
    <row r="281" spans="2:8" x14ac:dyDescent="0.2">
      <c r="B281" s="33">
        <v>280</v>
      </c>
      <c r="C281" s="11"/>
      <c r="D281" s="11"/>
      <c r="E281" s="11"/>
      <c r="F281" s="11"/>
      <c r="G281" s="11"/>
      <c r="H281" s="11"/>
    </row>
    <row r="282" spans="2:8" x14ac:dyDescent="0.2">
      <c r="B282" s="33">
        <v>281</v>
      </c>
      <c r="C282" s="11"/>
      <c r="D282" s="11"/>
      <c r="E282" s="11"/>
      <c r="F282" s="11"/>
      <c r="G282" s="11"/>
      <c r="H282" s="11"/>
    </row>
    <row r="283" spans="2:8" x14ac:dyDescent="0.2">
      <c r="B283" s="33">
        <v>282</v>
      </c>
      <c r="C283" s="11"/>
      <c r="D283" s="11"/>
      <c r="E283" s="11"/>
      <c r="F283" s="11"/>
      <c r="G283" s="11"/>
      <c r="H283" s="11"/>
    </row>
    <row r="284" spans="2:8" x14ac:dyDescent="0.2">
      <c r="B284" s="33">
        <v>283</v>
      </c>
      <c r="C284" s="11"/>
      <c r="D284" s="11"/>
      <c r="E284" s="11"/>
      <c r="F284" s="11"/>
      <c r="G284" s="11"/>
      <c r="H284" s="11"/>
    </row>
    <row r="285" spans="2:8" x14ac:dyDescent="0.2">
      <c r="B285" s="33">
        <v>284</v>
      </c>
      <c r="C285" s="11"/>
      <c r="D285" s="11"/>
      <c r="E285" s="11"/>
      <c r="F285" s="11"/>
      <c r="G285" s="11"/>
      <c r="H285" s="11"/>
    </row>
    <row r="286" spans="2:8" x14ac:dyDescent="0.2">
      <c r="B286" s="33">
        <v>285</v>
      </c>
      <c r="C286" s="11"/>
      <c r="D286" s="11"/>
      <c r="E286" s="11"/>
      <c r="F286" s="11"/>
      <c r="G286" s="11"/>
      <c r="H286" s="11"/>
    </row>
    <row r="287" spans="2:8" x14ac:dyDescent="0.2">
      <c r="B287" s="33">
        <v>286</v>
      </c>
      <c r="C287" s="11"/>
      <c r="D287" s="11"/>
      <c r="E287" s="11"/>
      <c r="F287" s="11"/>
      <c r="G287" s="11"/>
      <c r="H287" s="11"/>
    </row>
    <row r="288" spans="2:8" x14ac:dyDescent="0.2">
      <c r="B288" s="33">
        <v>287</v>
      </c>
      <c r="C288" s="11"/>
      <c r="D288" s="11"/>
      <c r="E288" s="11"/>
      <c r="F288" s="11"/>
      <c r="G288" s="11"/>
      <c r="H288" s="11"/>
    </row>
    <row r="289" spans="2:8" x14ac:dyDescent="0.2">
      <c r="B289" s="33">
        <v>288</v>
      </c>
      <c r="C289" s="11"/>
      <c r="D289" s="11"/>
      <c r="E289" s="11"/>
      <c r="F289" s="11"/>
      <c r="G289" s="11"/>
      <c r="H289" s="11"/>
    </row>
    <row r="290" spans="2:8" x14ac:dyDescent="0.2">
      <c r="B290" s="33">
        <v>289</v>
      </c>
      <c r="C290" s="11"/>
      <c r="D290" s="11"/>
      <c r="E290" s="11"/>
      <c r="F290" s="11"/>
      <c r="G290" s="11"/>
      <c r="H290" s="11"/>
    </row>
    <row r="291" spans="2:8" x14ac:dyDescent="0.2">
      <c r="B291" s="33">
        <v>290</v>
      </c>
      <c r="C291" s="11"/>
      <c r="D291" s="11"/>
      <c r="E291" s="11"/>
      <c r="F291" s="11"/>
      <c r="G291" s="11"/>
      <c r="H291" s="11"/>
    </row>
    <row r="292" spans="2:8" x14ac:dyDescent="0.2">
      <c r="B292" s="33">
        <v>291</v>
      </c>
      <c r="C292" s="11"/>
      <c r="D292" s="11"/>
      <c r="E292" s="11"/>
      <c r="F292" s="11"/>
      <c r="G292" s="11"/>
      <c r="H292" s="11"/>
    </row>
    <row r="293" spans="2:8" x14ac:dyDescent="0.2">
      <c r="B293" s="33">
        <v>292</v>
      </c>
      <c r="C293" s="11"/>
      <c r="D293" s="11"/>
      <c r="E293" s="11"/>
      <c r="F293" s="11"/>
      <c r="G293" s="11"/>
      <c r="H293" s="11"/>
    </row>
    <row r="294" spans="2:8" x14ac:dyDescent="0.2">
      <c r="B294" s="33">
        <v>293</v>
      </c>
      <c r="C294" s="11"/>
      <c r="D294" s="11"/>
      <c r="E294" s="11"/>
      <c r="F294" s="11"/>
      <c r="G294" s="11"/>
      <c r="H294" s="11"/>
    </row>
    <row r="295" spans="2:8" x14ac:dyDescent="0.2">
      <c r="B295" s="33">
        <v>294</v>
      </c>
      <c r="C295" s="11"/>
      <c r="D295" s="11"/>
      <c r="E295" s="11"/>
      <c r="F295" s="11"/>
      <c r="G295" s="11"/>
      <c r="H295" s="11"/>
    </row>
    <row r="296" spans="2:8" x14ac:dyDescent="0.2">
      <c r="B296" s="33">
        <v>295</v>
      </c>
      <c r="C296" s="11"/>
      <c r="D296" s="11"/>
      <c r="E296" s="11"/>
      <c r="F296" s="11"/>
      <c r="G296" s="11"/>
      <c r="H296" s="11"/>
    </row>
    <row r="297" spans="2:8" x14ac:dyDescent="0.2">
      <c r="B297" s="33">
        <v>296</v>
      </c>
      <c r="C297" s="11"/>
      <c r="D297" s="11"/>
      <c r="E297" s="11"/>
      <c r="F297" s="11"/>
      <c r="G297" s="11"/>
      <c r="H297" s="11"/>
    </row>
    <row r="298" spans="2:8" x14ac:dyDescent="0.2">
      <c r="B298" s="33">
        <v>297</v>
      </c>
      <c r="C298" s="11"/>
      <c r="D298" s="11"/>
      <c r="E298" s="11"/>
      <c r="F298" s="11"/>
      <c r="G298" s="11"/>
      <c r="H298" s="11"/>
    </row>
    <row r="299" spans="2:8" x14ac:dyDescent="0.2">
      <c r="B299" s="33">
        <v>298</v>
      </c>
      <c r="C299" s="11"/>
      <c r="D299" s="11"/>
      <c r="E299" s="11"/>
      <c r="F299" s="11"/>
      <c r="G299" s="11"/>
      <c r="H299" s="11"/>
    </row>
    <row r="300" spans="2:8" x14ac:dyDescent="0.2">
      <c r="B300" s="33">
        <v>299</v>
      </c>
      <c r="C300" s="11"/>
      <c r="D300" s="11"/>
      <c r="E300" s="11"/>
      <c r="F300" s="11"/>
      <c r="G300" s="11"/>
      <c r="H300" s="11"/>
    </row>
    <row r="301" spans="2:8" x14ac:dyDescent="0.2">
      <c r="B301" s="33">
        <v>300</v>
      </c>
      <c r="C301" s="11"/>
      <c r="D301" s="11"/>
      <c r="E301" s="11"/>
      <c r="F301" s="11"/>
      <c r="G301" s="11"/>
      <c r="H301" s="11"/>
    </row>
    <row r="302" spans="2:8" x14ac:dyDescent="0.2">
      <c r="B302" s="33">
        <v>301</v>
      </c>
      <c r="C302" s="11"/>
      <c r="D302" s="11"/>
      <c r="E302" s="11"/>
      <c r="F302" s="11"/>
      <c r="G302" s="11"/>
      <c r="H302" s="11"/>
    </row>
    <row r="303" spans="2:8" x14ac:dyDescent="0.2">
      <c r="B303" s="33">
        <v>302</v>
      </c>
      <c r="C303" s="11"/>
      <c r="D303" s="11"/>
      <c r="E303" s="11"/>
      <c r="F303" s="11"/>
      <c r="G303" s="11"/>
      <c r="H303" s="11"/>
    </row>
    <row r="304" spans="2:8" x14ac:dyDescent="0.2">
      <c r="B304" s="33">
        <v>303</v>
      </c>
      <c r="C304" s="11"/>
      <c r="D304" s="11"/>
      <c r="E304" s="11"/>
      <c r="F304" s="11"/>
      <c r="G304" s="11"/>
      <c r="H304" s="11"/>
    </row>
    <row r="305" spans="2:8" x14ac:dyDescent="0.2">
      <c r="B305" s="33">
        <v>304</v>
      </c>
      <c r="C305" s="11"/>
      <c r="D305" s="11"/>
      <c r="E305" s="11"/>
      <c r="F305" s="11"/>
      <c r="G305" s="11"/>
      <c r="H305" s="11"/>
    </row>
    <row r="306" spans="2:8" x14ac:dyDescent="0.2">
      <c r="B306" s="33">
        <v>305</v>
      </c>
      <c r="C306" s="11"/>
      <c r="D306" s="11"/>
      <c r="E306" s="11"/>
      <c r="F306" s="11"/>
      <c r="G306" s="11"/>
      <c r="H306" s="11"/>
    </row>
    <row r="307" spans="2:8" x14ac:dyDescent="0.2">
      <c r="B307" s="33">
        <v>306</v>
      </c>
      <c r="C307" s="11"/>
      <c r="D307" s="11"/>
      <c r="E307" s="11"/>
      <c r="F307" s="11"/>
      <c r="G307" s="11"/>
      <c r="H307" s="11"/>
    </row>
    <row r="308" spans="2:8" x14ac:dyDescent="0.2">
      <c r="B308" s="33">
        <v>307</v>
      </c>
      <c r="C308" s="11"/>
      <c r="D308" s="11"/>
      <c r="E308" s="11"/>
      <c r="F308" s="11"/>
      <c r="G308" s="11"/>
      <c r="H308" s="11"/>
    </row>
    <row r="309" spans="2:8" x14ac:dyDescent="0.2">
      <c r="B309" s="33">
        <v>308</v>
      </c>
      <c r="C309" s="11"/>
      <c r="D309" s="11"/>
      <c r="E309" s="11"/>
      <c r="F309" s="11"/>
      <c r="G309" s="11"/>
      <c r="H309" s="11"/>
    </row>
    <row r="310" spans="2:8" x14ac:dyDescent="0.2">
      <c r="B310" s="33">
        <v>309</v>
      </c>
      <c r="C310" s="11"/>
      <c r="D310" s="11"/>
      <c r="E310" s="11"/>
      <c r="F310" s="11"/>
      <c r="G310" s="11"/>
      <c r="H310" s="11"/>
    </row>
    <row r="311" spans="2:8" x14ac:dyDescent="0.2">
      <c r="B311" s="33">
        <v>310</v>
      </c>
      <c r="C311" s="11"/>
      <c r="D311" s="11"/>
      <c r="E311" s="11"/>
      <c r="F311" s="11"/>
      <c r="G311" s="11"/>
      <c r="H311" s="11"/>
    </row>
    <row r="312" spans="2:8" x14ac:dyDescent="0.2">
      <c r="B312" s="33">
        <v>311</v>
      </c>
      <c r="C312" s="11"/>
      <c r="D312" s="11"/>
      <c r="E312" s="11"/>
      <c r="F312" s="11"/>
      <c r="G312" s="11"/>
      <c r="H312" s="11"/>
    </row>
    <row r="313" spans="2:8" x14ac:dyDescent="0.2">
      <c r="B313" s="33">
        <v>312</v>
      </c>
      <c r="C313" s="11"/>
      <c r="D313" s="11"/>
      <c r="E313" s="11"/>
      <c r="F313" s="11"/>
      <c r="G313" s="11"/>
      <c r="H313" s="11"/>
    </row>
    <row r="314" spans="2:8" x14ac:dyDescent="0.2">
      <c r="B314" s="33">
        <v>313</v>
      </c>
      <c r="C314" s="11"/>
      <c r="D314" s="11"/>
      <c r="E314" s="11"/>
      <c r="F314" s="11"/>
      <c r="G314" s="11"/>
      <c r="H314" s="11"/>
    </row>
    <row r="315" spans="2:8" x14ac:dyDescent="0.2">
      <c r="B315" s="33">
        <v>314</v>
      </c>
      <c r="C315" s="11"/>
      <c r="D315" s="11"/>
      <c r="E315" s="11"/>
      <c r="F315" s="11"/>
      <c r="G315" s="11"/>
      <c r="H315" s="11"/>
    </row>
    <row r="316" spans="2:8" x14ac:dyDescent="0.2">
      <c r="B316" s="33">
        <v>315</v>
      </c>
      <c r="C316" s="11"/>
      <c r="D316" s="11"/>
      <c r="E316" s="11"/>
      <c r="F316" s="11"/>
      <c r="G316" s="11"/>
      <c r="H316" s="11"/>
    </row>
    <row r="317" spans="2:8" x14ac:dyDescent="0.2">
      <c r="B317" s="33">
        <v>316</v>
      </c>
      <c r="C317" s="11"/>
      <c r="D317" s="11"/>
      <c r="E317" s="11"/>
      <c r="F317" s="11"/>
      <c r="G317" s="11"/>
      <c r="H317" s="11"/>
    </row>
    <row r="318" spans="2:8" x14ac:dyDescent="0.2">
      <c r="B318" s="33">
        <v>317</v>
      </c>
      <c r="C318" s="11"/>
      <c r="D318" s="11"/>
      <c r="E318" s="11"/>
      <c r="F318" s="11"/>
      <c r="G318" s="11"/>
      <c r="H318" s="11"/>
    </row>
    <row r="319" spans="2:8" x14ac:dyDescent="0.2">
      <c r="B319" s="33">
        <v>318</v>
      </c>
      <c r="C319" s="11"/>
      <c r="D319" s="11"/>
      <c r="E319" s="11"/>
      <c r="F319" s="11"/>
      <c r="G319" s="11"/>
      <c r="H319" s="11"/>
    </row>
    <row r="320" spans="2:8" x14ac:dyDescent="0.2">
      <c r="B320" s="33">
        <v>319</v>
      </c>
      <c r="C320" s="11"/>
      <c r="D320" s="11"/>
      <c r="E320" s="11"/>
      <c r="F320" s="11"/>
      <c r="G320" s="11"/>
      <c r="H320" s="11"/>
    </row>
    <row r="321" spans="2:8" x14ac:dyDescent="0.2">
      <c r="B321" s="33">
        <v>320</v>
      </c>
      <c r="C321" s="11"/>
      <c r="D321" s="11"/>
      <c r="E321" s="11"/>
      <c r="F321" s="11"/>
      <c r="G321" s="11"/>
      <c r="H321" s="11"/>
    </row>
    <row r="322" spans="2:8" x14ac:dyDescent="0.2">
      <c r="B322" s="33">
        <v>321</v>
      </c>
      <c r="C322" s="11"/>
      <c r="D322" s="11"/>
      <c r="E322" s="11"/>
      <c r="F322" s="11"/>
      <c r="G322" s="11"/>
      <c r="H322" s="11"/>
    </row>
    <row r="323" spans="2:8" x14ac:dyDescent="0.2">
      <c r="B323" s="33">
        <v>322</v>
      </c>
      <c r="C323" s="11"/>
      <c r="D323" s="11"/>
      <c r="E323" s="11"/>
      <c r="F323" s="11"/>
      <c r="G323" s="11"/>
      <c r="H323" s="11"/>
    </row>
    <row r="324" spans="2:8" x14ac:dyDescent="0.2">
      <c r="B324" s="33">
        <v>323</v>
      </c>
      <c r="C324" s="11"/>
      <c r="D324" s="11"/>
      <c r="E324" s="11"/>
      <c r="F324" s="11"/>
      <c r="G324" s="11"/>
      <c r="H324" s="11"/>
    </row>
    <row r="325" spans="2:8" x14ac:dyDescent="0.2">
      <c r="B325" s="33">
        <v>324</v>
      </c>
      <c r="C325" s="11"/>
      <c r="D325" s="11"/>
      <c r="E325" s="11"/>
      <c r="F325" s="11"/>
      <c r="G325" s="11"/>
      <c r="H325" s="11"/>
    </row>
    <row r="326" spans="2:8" x14ac:dyDescent="0.2">
      <c r="B326" s="33">
        <v>325</v>
      </c>
      <c r="C326" s="11"/>
      <c r="D326" s="11"/>
      <c r="E326" s="11"/>
      <c r="F326" s="11"/>
      <c r="G326" s="11"/>
      <c r="H326" s="11"/>
    </row>
    <row r="327" spans="2:8" x14ac:dyDescent="0.2">
      <c r="B327" s="33">
        <v>326</v>
      </c>
      <c r="C327" s="11"/>
      <c r="D327" s="11"/>
      <c r="E327" s="11"/>
      <c r="F327" s="11"/>
      <c r="G327" s="11"/>
      <c r="H327" s="11"/>
    </row>
    <row r="328" spans="2:8" x14ac:dyDescent="0.2">
      <c r="B328" s="33">
        <v>327</v>
      </c>
      <c r="C328" s="11"/>
      <c r="D328" s="11"/>
      <c r="E328" s="11"/>
      <c r="F328" s="11"/>
      <c r="G328" s="11"/>
      <c r="H328" s="11"/>
    </row>
    <row r="329" spans="2:8" x14ac:dyDescent="0.2">
      <c r="B329" s="33">
        <v>328</v>
      </c>
      <c r="C329" s="11"/>
      <c r="D329" s="11"/>
      <c r="E329" s="11"/>
      <c r="F329" s="11"/>
      <c r="G329" s="11"/>
      <c r="H329" s="11"/>
    </row>
    <row r="330" spans="2:8" x14ac:dyDescent="0.2">
      <c r="B330" s="33">
        <v>329</v>
      </c>
      <c r="C330" s="11"/>
      <c r="D330" s="11"/>
      <c r="E330" s="11"/>
      <c r="F330" s="11"/>
      <c r="G330" s="11"/>
      <c r="H330" s="11"/>
    </row>
    <row r="331" spans="2:8" x14ac:dyDescent="0.2">
      <c r="B331" s="33">
        <v>330</v>
      </c>
      <c r="C331" s="11"/>
      <c r="D331" s="11"/>
      <c r="E331" s="11"/>
      <c r="F331" s="11"/>
      <c r="G331" s="11"/>
      <c r="H331" s="11"/>
    </row>
    <row r="332" spans="2:8" x14ac:dyDescent="0.2">
      <c r="B332" s="33">
        <v>331</v>
      </c>
      <c r="C332" s="11"/>
      <c r="D332" s="11"/>
      <c r="E332" s="11"/>
      <c r="F332" s="11"/>
      <c r="G332" s="11"/>
      <c r="H332" s="11"/>
    </row>
    <row r="333" spans="2:8" x14ac:dyDescent="0.2">
      <c r="B333" s="33">
        <v>332</v>
      </c>
      <c r="C333" s="11"/>
      <c r="D333" s="11"/>
      <c r="E333" s="11"/>
      <c r="F333" s="11"/>
      <c r="G333" s="11"/>
      <c r="H333" s="11"/>
    </row>
    <row r="334" spans="2:8" x14ac:dyDescent="0.2">
      <c r="B334" s="33">
        <v>333</v>
      </c>
      <c r="C334" s="11"/>
      <c r="D334" s="11"/>
      <c r="E334" s="11"/>
      <c r="F334" s="11"/>
      <c r="G334" s="11"/>
      <c r="H334" s="11"/>
    </row>
    <row r="335" spans="2:8" x14ac:dyDescent="0.2">
      <c r="B335" s="33">
        <v>334</v>
      </c>
      <c r="C335" s="11"/>
      <c r="D335" s="11"/>
      <c r="E335" s="11"/>
      <c r="F335" s="11"/>
      <c r="G335" s="11"/>
      <c r="H335" s="11"/>
    </row>
    <row r="336" spans="2:8" x14ac:dyDescent="0.2">
      <c r="B336" s="33">
        <v>335</v>
      </c>
      <c r="C336" s="11"/>
      <c r="D336" s="11"/>
      <c r="E336" s="11"/>
      <c r="F336" s="11"/>
      <c r="G336" s="11"/>
      <c r="H336" s="11"/>
    </row>
    <row r="337" spans="2:8" x14ac:dyDescent="0.2">
      <c r="B337" s="33">
        <v>336</v>
      </c>
      <c r="C337" s="11"/>
      <c r="D337" s="11"/>
      <c r="E337" s="11"/>
      <c r="F337" s="11"/>
      <c r="G337" s="11"/>
      <c r="H337" s="11"/>
    </row>
    <row r="338" spans="2:8" x14ac:dyDescent="0.2">
      <c r="B338" s="33">
        <v>337</v>
      </c>
      <c r="C338" s="11"/>
      <c r="D338" s="11"/>
      <c r="E338" s="11"/>
      <c r="F338" s="11"/>
      <c r="G338" s="11"/>
      <c r="H338" s="11"/>
    </row>
    <row r="339" spans="2:8" x14ac:dyDescent="0.2">
      <c r="B339" s="33">
        <v>338</v>
      </c>
      <c r="C339" s="11"/>
      <c r="D339" s="11"/>
      <c r="E339" s="11"/>
      <c r="F339" s="11"/>
      <c r="G339" s="11"/>
      <c r="H339" s="11"/>
    </row>
    <row r="340" spans="2:8" x14ac:dyDescent="0.2">
      <c r="B340" s="33">
        <v>339</v>
      </c>
      <c r="C340" s="11"/>
      <c r="D340" s="11"/>
      <c r="E340" s="11"/>
      <c r="F340" s="11"/>
      <c r="G340" s="11"/>
      <c r="H340" s="11"/>
    </row>
    <row r="341" spans="2:8" x14ac:dyDescent="0.2">
      <c r="B341" s="33">
        <v>340</v>
      </c>
      <c r="C341" s="11"/>
      <c r="D341" s="11"/>
      <c r="E341" s="11"/>
      <c r="F341" s="11"/>
      <c r="G341" s="11"/>
      <c r="H341" s="11"/>
    </row>
    <row r="342" spans="2:8" x14ac:dyDescent="0.2">
      <c r="B342" s="33">
        <v>341</v>
      </c>
      <c r="C342" s="11"/>
      <c r="D342" s="11"/>
      <c r="E342" s="11"/>
      <c r="F342" s="11"/>
      <c r="G342" s="11"/>
      <c r="H342" s="11"/>
    </row>
    <row r="343" spans="2:8" x14ac:dyDescent="0.2">
      <c r="B343" s="33">
        <v>342</v>
      </c>
      <c r="C343" s="11"/>
      <c r="D343" s="11"/>
      <c r="E343" s="11"/>
      <c r="F343" s="11"/>
      <c r="G343" s="11"/>
      <c r="H343" s="11"/>
    </row>
    <row r="344" spans="2:8" x14ac:dyDescent="0.2">
      <c r="B344" s="33">
        <v>343</v>
      </c>
      <c r="C344" s="11"/>
      <c r="D344" s="11"/>
      <c r="E344" s="11"/>
      <c r="F344" s="11"/>
      <c r="G344" s="11"/>
      <c r="H344" s="11"/>
    </row>
    <row r="345" spans="2:8" x14ac:dyDescent="0.2">
      <c r="B345" s="33">
        <v>344</v>
      </c>
      <c r="C345" s="11"/>
      <c r="D345" s="11"/>
      <c r="E345" s="11"/>
      <c r="F345" s="11"/>
      <c r="G345" s="11"/>
      <c r="H345" s="11"/>
    </row>
    <row r="346" spans="2:8" x14ac:dyDescent="0.2">
      <c r="B346" s="33">
        <v>345</v>
      </c>
      <c r="C346" s="11"/>
      <c r="D346" s="11"/>
      <c r="E346" s="11"/>
      <c r="F346" s="11"/>
      <c r="G346" s="11"/>
      <c r="H346" s="11"/>
    </row>
    <row r="347" spans="2:8" x14ac:dyDescent="0.2">
      <c r="B347" s="33">
        <v>346</v>
      </c>
      <c r="C347" s="11"/>
      <c r="D347" s="11"/>
      <c r="E347" s="11"/>
      <c r="F347" s="11"/>
      <c r="G347" s="11"/>
      <c r="H347" s="11"/>
    </row>
    <row r="348" spans="2:8" x14ac:dyDescent="0.2">
      <c r="B348" s="33">
        <v>347</v>
      </c>
      <c r="C348" s="11"/>
      <c r="D348" s="11"/>
      <c r="E348" s="11"/>
      <c r="F348" s="11"/>
      <c r="G348" s="11"/>
      <c r="H348" s="11"/>
    </row>
    <row r="349" spans="2:8" x14ac:dyDescent="0.2">
      <c r="B349" s="33">
        <v>348</v>
      </c>
      <c r="C349" s="11"/>
      <c r="D349" s="11"/>
      <c r="E349" s="11"/>
      <c r="F349" s="11"/>
      <c r="G349" s="11"/>
      <c r="H349" s="11"/>
    </row>
    <row r="350" spans="2:8" x14ac:dyDescent="0.2">
      <c r="B350" s="33">
        <v>349</v>
      </c>
      <c r="C350" s="11"/>
      <c r="D350" s="11"/>
      <c r="E350" s="11"/>
      <c r="F350" s="11"/>
      <c r="G350" s="11"/>
      <c r="H350" s="11"/>
    </row>
    <row r="351" spans="2:8" x14ac:dyDescent="0.2">
      <c r="B351" s="33">
        <v>350</v>
      </c>
      <c r="C351" s="11"/>
      <c r="D351" s="11"/>
      <c r="E351" s="11"/>
      <c r="F351" s="11"/>
      <c r="G351" s="11"/>
      <c r="H351" s="11"/>
    </row>
    <row r="352" spans="2:8" x14ac:dyDescent="0.2">
      <c r="B352" s="33">
        <v>351</v>
      </c>
      <c r="C352" s="11"/>
      <c r="D352" s="11"/>
      <c r="E352" s="11"/>
      <c r="F352" s="11"/>
      <c r="G352" s="11"/>
      <c r="H352" s="11"/>
    </row>
    <row r="353" spans="2:8" x14ac:dyDescent="0.2">
      <c r="B353" s="33">
        <v>352</v>
      </c>
      <c r="C353" s="11"/>
      <c r="D353" s="11"/>
      <c r="E353" s="11"/>
      <c r="F353" s="11"/>
      <c r="G353" s="11"/>
      <c r="H353" s="11"/>
    </row>
    <row r="354" spans="2:8" x14ac:dyDescent="0.2">
      <c r="B354" s="33">
        <v>353</v>
      </c>
      <c r="C354" s="11"/>
      <c r="D354" s="11"/>
      <c r="E354" s="11"/>
      <c r="F354" s="11"/>
      <c r="G354" s="11"/>
      <c r="H354" s="11"/>
    </row>
    <row r="355" spans="2:8" x14ac:dyDescent="0.2">
      <c r="B355" s="33">
        <v>354</v>
      </c>
      <c r="C355" s="11"/>
      <c r="D355" s="11"/>
      <c r="E355" s="11"/>
      <c r="F355" s="11"/>
      <c r="G355" s="11"/>
      <c r="H355" s="11"/>
    </row>
    <row r="356" spans="2:8" x14ac:dyDescent="0.2">
      <c r="B356" s="33">
        <v>355</v>
      </c>
      <c r="C356" s="11"/>
      <c r="D356" s="11"/>
      <c r="E356" s="11"/>
      <c r="F356" s="11"/>
      <c r="G356" s="11"/>
      <c r="H356" s="11"/>
    </row>
    <row r="357" spans="2:8" x14ac:dyDescent="0.2">
      <c r="B357" s="33">
        <v>356</v>
      </c>
      <c r="C357" s="11"/>
      <c r="D357" s="11"/>
      <c r="E357" s="11"/>
      <c r="F357" s="11"/>
      <c r="G357" s="11"/>
      <c r="H357" s="11"/>
    </row>
    <row r="358" spans="2:8" x14ac:dyDescent="0.2">
      <c r="B358" s="33">
        <v>357</v>
      </c>
      <c r="C358" s="11"/>
      <c r="D358" s="11"/>
      <c r="E358" s="11"/>
      <c r="F358" s="11"/>
      <c r="G358" s="11"/>
      <c r="H358" s="11"/>
    </row>
    <row r="359" spans="2:8" x14ac:dyDescent="0.2">
      <c r="B359" s="33">
        <v>358</v>
      </c>
      <c r="C359" s="11"/>
      <c r="D359" s="11"/>
      <c r="E359" s="11"/>
      <c r="F359" s="11"/>
      <c r="G359" s="11"/>
      <c r="H359" s="11"/>
    </row>
    <row r="360" spans="2:8" x14ac:dyDescent="0.2">
      <c r="B360" s="33">
        <v>359</v>
      </c>
      <c r="C360" s="11"/>
      <c r="D360" s="11"/>
      <c r="E360" s="11"/>
      <c r="F360" s="11"/>
      <c r="G360" s="11"/>
      <c r="H360" s="11"/>
    </row>
    <row r="361" spans="2:8" x14ac:dyDescent="0.2">
      <c r="B361" s="33">
        <v>360</v>
      </c>
      <c r="C361" s="11"/>
      <c r="D361" s="11"/>
      <c r="E361" s="11"/>
      <c r="F361" s="11"/>
      <c r="G361" s="11"/>
      <c r="H361" s="11"/>
    </row>
    <row r="362" spans="2:8" x14ac:dyDescent="0.2">
      <c r="B362" s="33">
        <v>361</v>
      </c>
      <c r="C362" s="11"/>
      <c r="D362" s="11"/>
      <c r="E362" s="11"/>
      <c r="F362" s="11"/>
      <c r="G362" s="11"/>
      <c r="H362" s="11"/>
    </row>
    <row r="363" spans="2:8" x14ac:dyDescent="0.2">
      <c r="B363" s="33">
        <v>362</v>
      </c>
      <c r="C363" s="11"/>
      <c r="D363" s="11"/>
      <c r="E363" s="11"/>
      <c r="F363" s="11"/>
      <c r="G363" s="11"/>
      <c r="H363" s="11"/>
    </row>
    <row r="364" spans="2:8" x14ac:dyDescent="0.2">
      <c r="B364" s="33">
        <v>363</v>
      </c>
      <c r="C364" s="11"/>
      <c r="D364" s="11"/>
      <c r="E364" s="11"/>
      <c r="F364" s="11"/>
      <c r="G364" s="11"/>
      <c r="H364" s="11"/>
    </row>
    <row r="365" spans="2:8" x14ac:dyDescent="0.2">
      <c r="B365" s="33">
        <v>364</v>
      </c>
      <c r="C365" s="11"/>
      <c r="D365" s="11"/>
      <c r="E365" s="11"/>
      <c r="F365" s="11"/>
      <c r="G365" s="11"/>
      <c r="H365" s="11"/>
    </row>
    <row r="366" spans="2:8" x14ac:dyDescent="0.2">
      <c r="B366" s="33">
        <v>365</v>
      </c>
      <c r="C366" s="11"/>
      <c r="D366" s="11"/>
      <c r="E366" s="11"/>
      <c r="F366" s="11"/>
      <c r="G366" s="11"/>
      <c r="H366" s="11"/>
    </row>
    <row r="367" spans="2:8" x14ac:dyDescent="0.2">
      <c r="B367" s="33">
        <v>366</v>
      </c>
      <c r="C367" s="11"/>
      <c r="D367" s="11"/>
      <c r="E367" s="11"/>
      <c r="F367" s="11"/>
      <c r="G367" s="11"/>
      <c r="H367" s="11"/>
    </row>
    <row r="368" spans="2:8" x14ac:dyDescent="0.2">
      <c r="B368" s="33">
        <v>367</v>
      </c>
      <c r="C368" s="11"/>
      <c r="D368" s="11"/>
      <c r="E368" s="11"/>
      <c r="F368" s="11"/>
      <c r="G368" s="11"/>
      <c r="H368" s="11"/>
    </row>
    <row r="369" spans="2:8" x14ac:dyDescent="0.2">
      <c r="B369" s="33">
        <v>368</v>
      </c>
      <c r="C369" s="11"/>
      <c r="D369" s="11"/>
      <c r="E369" s="11"/>
      <c r="F369" s="11"/>
      <c r="G369" s="11"/>
      <c r="H369" s="11"/>
    </row>
    <row r="370" spans="2:8" x14ac:dyDescent="0.2">
      <c r="B370" s="33">
        <v>369</v>
      </c>
      <c r="C370" s="11"/>
      <c r="D370" s="11"/>
      <c r="E370" s="11"/>
      <c r="F370" s="11"/>
      <c r="G370" s="11"/>
      <c r="H370" s="11"/>
    </row>
    <row r="371" spans="2:8" x14ac:dyDescent="0.2">
      <c r="B371" s="33">
        <v>370</v>
      </c>
      <c r="C371" s="11"/>
      <c r="D371" s="11"/>
      <c r="E371" s="11"/>
      <c r="F371" s="11"/>
      <c r="G371" s="11"/>
      <c r="H371" s="11"/>
    </row>
    <row r="372" spans="2:8" x14ac:dyDescent="0.2">
      <c r="B372" s="33">
        <v>371</v>
      </c>
      <c r="C372" s="11"/>
      <c r="D372" s="11"/>
      <c r="E372" s="11"/>
      <c r="F372" s="11"/>
      <c r="G372" s="11"/>
      <c r="H372" s="11"/>
    </row>
    <row r="373" spans="2:8" x14ac:dyDescent="0.2">
      <c r="B373" s="33">
        <v>372</v>
      </c>
      <c r="C373" s="11"/>
      <c r="D373" s="11"/>
      <c r="E373" s="11"/>
      <c r="F373" s="11"/>
      <c r="G373" s="11"/>
      <c r="H373" s="11"/>
    </row>
    <row r="374" spans="2:8" x14ac:dyDescent="0.2">
      <c r="B374" s="33">
        <v>373</v>
      </c>
      <c r="C374" s="11"/>
      <c r="D374" s="11"/>
      <c r="E374" s="11"/>
      <c r="F374" s="11"/>
      <c r="G374" s="11"/>
      <c r="H374" s="11"/>
    </row>
    <row r="375" spans="2:8" x14ac:dyDescent="0.2">
      <c r="B375" s="33">
        <v>374</v>
      </c>
      <c r="C375" s="11"/>
      <c r="D375" s="11"/>
      <c r="E375" s="11"/>
      <c r="F375" s="11"/>
      <c r="G375" s="11"/>
      <c r="H375" s="11"/>
    </row>
    <row r="376" spans="2:8" x14ac:dyDescent="0.2">
      <c r="B376" s="33">
        <v>375</v>
      </c>
      <c r="C376" s="11"/>
      <c r="D376" s="11"/>
      <c r="E376" s="11"/>
      <c r="F376" s="11"/>
      <c r="G376" s="11"/>
      <c r="H376" s="11"/>
    </row>
    <row r="377" spans="2:8" x14ac:dyDescent="0.2">
      <c r="B377" s="33">
        <v>376</v>
      </c>
      <c r="C377" s="11"/>
      <c r="D377" s="11"/>
      <c r="E377" s="11"/>
      <c r="F377" s="11"/>
      <c r="G377" s="11"/>
      <c r="H377" s="11"/>
    </row>
    <row r="378" spans="2:8" x14ac:dyDescent="0.2">
      <c r="B378" s="33">
        <v>377</v>
      </c>
      <c r="C378" s="11"/>
      <c r="D378" s="11"/>
      <c r="E378" s="11"/>
      <c r="F378" s="11"/>
      <c r="G378" s="11"/>
      <c r="H378" s="11"/>
    </row>
    <row r="379" spans="2:8" x14ac:dyDescent="0.2">
      <c r="B379" s="33">
        <v>378</v>
      </c>
      <c r="C379" s="11"/>
      <c r="D379" s="11"/>
      <c r="E379" s="11"/>
      <c r="F379" s="11"/>
      <c r="G379" s="11"/>
      <c r="H379" s="11"/>
    </row>
    <row r="380" spans="2:8" x14ac:dyDescent="0.2">
      <c r="B380" s="33">
        <v>379</v>
      </c>
      <c r="C380" s="11"/>
      <c r="D380" s="11"/>
      <c r="E380" s="11"/>
      <c r="F380" s="11"/>
      <c r="G380" s="11"/>
      <c r="H380" s="11"/>
    </row>
    <row r="381" spans="2:8" x14ac:dyDescent="0.2">
      <c r="B381" s="33">
        <v>380</v>
      </c>
      <c r="C381" s="11"/>
      <c r="D381" s="11"/>
      <c r="E381" s="11"/>
      <c r="F381" s="11"/>
      <c r="G381" s="11"/>
      <c r="H381" s="11"/>
    </row>
    <row r="382" spans="2:8" x14ac:dyDescent="0.2">
      <c r="B382" s="33">
        <v>381</v>
      </c>
      <c r="C382" s="11"/>
      <c r="D382" s="11"/>
      <c r="E382" s="11"/>
      <c r="F382" s="11"/>
      <c r="G382" s="11"/>
      <c r="H382" s="11"/>
    </row>
    <row r="383" spans="2:8" x14ac:dyDescent="0.2">
      <c r="B383" s="33">
        <v>382</v>
      </c>
      <c r="C383" s="11"/>
      <c r="D383" s="11"/>
      <c r="E383" s="11"/>
      <c r="F383" s="11"/>
      <c r="G383" s="11"/>
      <c r="H383" s="11"/>
    </row>
    <row r="384" spans="2:8" x14ac:dyDescent="0.2">
      <c r="B384" s="33">
        <v>383</v>
      </c>
      <c r="C384" s="11"/>
      <c r="D384" s="11"/>
      <c r="E384" s="11"/>
      <c r="F384" s="11"/>
      <c r="G384" s="11"/>
      <c r="H384" s="11"/>
    </row>
    <row r="385" spans="2:8" x14ac:dyDescent="0.2">
      <c r="B385" s="33">
        <v>384</v>
      </c>
      <c r="C385" s="11"/>
      <c r="D385" s="11"/>
      <c r="E385" s="11"/>
      <c r="F385" s="11"/>
      <c r="G385" s="11"/>
      <c r="H385" s="11"/>
    </row>
    <row r="386" spans="2:8" x14ac:dyDescent="0.2">
      <c r="B386" s="33">
        <v>385</v>
      </c>
      <c r="C386" s="11"/>
      <c r="D386" s="11"/>
      <c r="E386" s="11"/>
      <c r="F386" s="11"/>
      <c r="G386" s="11"/>
      <c r="H386" s="11"/>
    </row>
    <row r="387" spans="2:8" x14ac:dyDescent="0.2">
      <c r="B387" s="33">
        <v>386</v>
      </c>
      <c r="C387" s="11"/>
      <c r="D387" s="11"/>
      <c r="E387" s="11"/>
      <c r="F387" s="11"/>
      <c r="G387" s="11"/>
      <c r="H387" s="11"/>
    </row>
    <row r="388" spans="2:8" x14ac:dyDescent="0.2">
      <c r="B388" s="33">
        <v>387</v>
      </c>
      <c r="C388" s="11"/>
      <c r="D388" s="11"/>
      <c r="E388" s="11"/>
      <c r="F388" s="11"/>
      <c r="G388" s="11"/>
      <c r="H388" s="11"/>
    </row>
    <row r="389" spans="2:8" x14ac:dyDescent="0.2">
      <c r="B389" s="33">
        <v>388</v>
      </c>
      <c r="C389" s="11"/>
      <c r="D389" s="11"/>
      <c r="E389" s="11"/>
      <c r="F389" s="11"/>
      <c r="G389" s="11"/>
      <c r="H389" s="11"/>
    </row>
    <row r="390" spans="2:8" x14ac:dyDescent="0.2">
      <c r="B390" s="33">
        <v>389</v>
      </c>
      <c r="C390" s="11"/>
      <c r="D390" s="11"/>
      <c r="E390" s="11"/>
      <c r="F390" s="11"/>
      <c r="G390" s="11"/>
      <c r="H390" s="11"/>
    </row>
    <row r="391" spans="2:8" x14ac:dyDescent="0.2">
      <c r="B391" s="33">
        <v>390</v>
      </c>
      <c r="C391" s="11"/>
      <c r="D391" s="11"/>
      <c r="E391" s="11"/>
      <c r="F391" s="11"/>
      <c r="G391" s="11"/>
      <c r="H391" s="11"/>
    </row>
    <row r="392" spans="2:8" x14ac:dyDescent="0.2">
      <c r="B392" s="33">
        <v>391</v>
      </c>
      <c r="C392" s="11"/>
      <c r="D392" s="11"/>
      <c r="E392" s="11"/>
      <c r="F392" s="11"/>
      <c r="G392" s="11"/>
      <c r="H392" s="11"/>
    </row>
    <row r="393" spans="2:8" x14ac:dyDescent="0.2">
      <c r="B393" s="33">
        <v>392</v>
      </c>
      <c r="C393" s="11"/>
      <c r="D393" s="11"/>
      <c r="E393" s="11"/>
      <c r="F393" s="11"/>
      <c r="G393" s="11"/>
      <c r="H393" s="11"/>
    </row>
    <row r="394" spans="2:8" x14ac:dyDescent="0.2">
      <c r="B394" s="33">
        <v>393</v>
      </c>
      <c r="C394" s="11"/>
      <c r="D394" s="11"/>
      <c r="E394" s="11"/>
      <c r="F394" s="11"/>
      <c r="G394" s="11"/>
      <c r="H394" s="11"/>
    </row>
    <row r="395" spans="2:8" x14ac:dyDescent="0.2">
      <c r="B395" s="33">
        <v>394</v>
      </c>
      <c r="C395" s="11"/>
      <c r="D395" s="11"/>
      <c r="E395" s="11"/>
      <c r="F395" s="11"/>
      <c r="G395" s="11"/>
      <c r="H395" s="11"/>
    </row>
    <row r="396" spans="2:8" x14ac:dyDescent="0.2">
      <c r="B396" s="33">
        <v>395</v>
      </c>
      <c r="C396" s="11"/>
      <c r="D396" s="11"/>
      <c r="E396" s="11"/>
      <c r="F396" s="11"/>
      <c r="G396" s="11"/>
      <c r="H396" s="11"/>
    </row>
    <row r="397" spans="2:8" x14ac:dyDescent="0.2">
      <c r="B397" s="33">
        <v>396</v>
      </c>
      <c r="C397" s="11"/>
      <c r="D397" s="11"/>
      <c r="E397" s="11"/>
      <c r="F397" s="11"/>
      <c r="G397" s="11"/>
      <c r="H397" s="11"/>
    </row>
    <row r="398" spans="2:8" x14ac:dyDescent="0.2">
      <c r="B398" s="33">
        <v>397</v>
      </c>
      <c r="C398" s="11"/>
      <c r="D398" s="11"/>
      <c r="E398" s="11"/>
      <c r="F398" s="11"/>
      <c r="G398" s="11"/>
      <c r="H398" s="11"/>
    </row>
    <row r="399" spans="2:8" x14ac:dyDescent="0.2">
      <c r="B399" s="33">
        <v>398</v>
      </c>
      <c r="C399" s="11"/>
      <c r="D399" s="11"/>
      <c r="E399" s="11"/>
      <c r="F399" s="11"/>
      <c r="G399" s="11"/>
      <c r="H399" s="11"/>
    </row>
    <row r="400" spans="2:8" x14ac:dyDescent="0.2">
      <c r="B400" s="33">
        <v>399</v>
      </c>
      <c r="C400" s="11"/>
      <c r="D400" s="11"/>
      <c r="E400" s="11"/>
      <c r="F400" s="11"/>
      <c r="G400" s="11"/>
      <c r="H400" s="11"/>
    </row>
    <row r="401" spans="2:8" x14ac:dyDescent="0.2">
      <c r="B401" s="33">
        <v>400</v>
      </c>
      <c r="C401" s="11"/>
      <c r="D401" s="11"/>
      <c r="E401" s="11"/>
      <c r="F401" s="11"/>
      <c r="G401" s="11"/>
      <c r="H401" s="11"/>
    </row>
  </sheetData>
  <pageMargins left="0.7" right="0.7" top="0.75" bottom="0.75" header="0.3" footer="0.3"/>
  <pageSetup paperSize="9" orientation="portrait"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t 4 S 2 W n y i Q 9 y l A A A A 9 g A A A B I A H A B D b 2 5 m a W c v U G F j a 2 F n Z S 5 4 b W w g o h g A K K A U A A A A A A A A A A A A A A A A A A A A A A A A A A A A h Y 8 x D o I w G I W v Q r r T F s T E k J 8 y s D h I Y m J i X J t S o R G K a Y v l b g 4 e y S u I U d T N 8 X 3 v G 9 6 7 X 2 + Q j 1 0 b X K S x q t c Z i j B F g d S i r 5 S u M z S 4 Y 7 h C O Y M t F y d e y 2 C S t U 1 H W 2 W o c e 6 c E u K 9 x 3 6 B e 1 O T m N K I H M r N T j S y 4 + g j q / 9 y q L R 1 X A u J G O x f Y 1 i M o 4 T i h C 4 x B T J D K J X + C v G 0 9 9 n + Q C i G 1 g 1 G s q M J i z W Q O Q J 5 f 2 A P U E s D B B Q A A g A I A L e E t l 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3 h L Z a K I p H u A 4 A A A A R A A A A E w A c A E Z v c m 1 1 b G F z L 1 N l Y 3 R p b 2 4 x L m 0 g o h g A K K A U A A A A A A A A A A A A A A A A A A A A A A A A A A A A K 0 5 N L s n M z 1 M I h t C G 1 g B Q S w E C L Q A U A A I A C A C 3 h L Z a f K J D 3 K U A A A D 2 A A A A E g A A A A A A A A A A A A A A A A A A A A A A Q 2 9 u Z m l n L 1 B h Y 2 t h Z 2 U u e G 1 s U E s B A i 0 A F A A C A A g A t 4 S 2 W g / K 6 a u k A A A A 6 Q A A A B M A A A A A A A A A A A A A A A A A 8 Q A A A F t D b 2 5 0 Z W 5 0 X 1 R 5 c G V z X S 5 4 b W x Q S w E C L Q A U A A I A C A C 3 h L Z 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U I O M Q M m n k 2 g j 6 0 R + W 9 j X g A A A A A C A A A A A A A D Z g A A w A A A A B A A A A C A A 1 7 m i Z x V q 5 m 9 U q w w z F c a A A A A A A S A A A C g A A A A E A A A A O p X d O q I V g 0 T o C g v 4 o r C F / h Q A A A A j E q l J D l N i 9 k t l 2 J K S M W A s j D S X s 4 P n d D 8 / x L z + / h k S k Q Q B L M A D q O b w 2 n w T T M W r 9 f k F i z K t A a i s w x v f c 8 v j / X x V n C B x i y Z J Z u V z V 6 4 X X C r h Z c U A A A A s n g j n 5 A H S h 3 5 O M t Z W Z D k 0 X X x x e E = < / D a t a M a s h u p > 
</file>

<file path=customXml/itemProps1.xml><?xml version="1.0" encoding="utf-8"?>
<ds:datastoreItem xmlns:ds="http://schemas.openxmlformats.org/officeDocument/2006/customXml" ds:itemID="{52496F92-7DFE-49A3-B652-4D202E89E6E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Liste</vt:lpstr>
      <vt:lpstr>Y</vt:lpstr>
      <vt:lpstr>Lang</vt:lpstr>
      <vt:lpstr>Trad</vt:lpstr>
      <vt:lpstr>Liste!Zone_d_impression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Stadler Paul BFE</dc:creator>
  <cp:lastModifiedBy>Thommen Olivier BFE</cp:lastModifiedBy>
  <cp:lastPrinted>2025-11-06T10:40:45Z</cp:lastPrinted>
  <dcterms:created xsi:type="dcterms:W3CDTF">2015-06-05T18:19:34Z</dcterms:created>
  <dcterms:modified xsi:type="dcterms:W3CDTF">2025-12-12T09:50:27Z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2025-04-28T06:44:18Z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63bea3cc-e371-4462-9fa9-78dabacad393</vt:lpwstr>
  </property>
  <property fmtid="{D5CDD505-2E9C-101B-9397-08002B2CF9AE}" pid="8" name="MSIP_Label_aa112399-b73b-40c1-8af2-919b124b9d91_ContentBits">
    <vt:lpwstr>0</vt:lpwstr>
  </property>
  <property fmtid="{D5CDD505-2E9C-101B-9397-08002B2CF9AE}" pid="9" name="MSIP_Label_aa112399-b73b-40c1-8af2-919b124b9d91_Tag">
    <vt:lpwstr>10, 0, 1, 1</vt:lpwstr>
  </property>
</Properties>
</file>