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WnvWB" defaultThemeVersion="166925"/>
  <mc:AlternateContent xmlns:mc="http://schemas.openxmlformats.org/markup-compatibility/2006">
    <mc:Choice Requires="x15">
      <x15ac:absPath xmlns:x15ac="http://schemas.microsoft.com/office/spreadsheetml/2010/11/ac" url="C:\Users\U80869243\AppData\Local\rubicon\Acta Nova Client\Data\554765302\"/>
    </mc:Choice>
  </mc:AlternateContent>
  <xr:revisionPtr revIDLastSave="0" documentId="13_ncr:1_{B4B0D3C7-469D-4173-BF27-B20164AF39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KB-Bezüger 2024" sheetId="15" r:id="rId1"/>
  </sheets>
  <definedNames>
    <definedName name="_xlnm._FilterDatabase" localSheetId="0" hidden="1">'BKB-Bezüger 2024'!$A$1:$M$2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5" l="1"/>
  <c r="J2" i="15"/>
</calcChain>
</file>

<file path=xl/sharedStrings.xml><?xml version="1.0" encoding="utf-8"?>
<sst xmlns="http://schemas.openxmlformats.org/spreadsheetml/2006/main" count="62" uniqueCount="52">
  <si>
    <t>BE</t>
  </si>
  <si>
    <t>Anlage_Strasse</t>
  </si>
  <si>
    <t>Anlage_PLZ</t>
  </si>
  <si>
    <t>Anlage_Ort</t>
  </si>
  <si>
    <t>Anlage_Kanton</t>
  </si>
  <si>
    <t>Produzent_Firma</t>
  </si>
  <si>
    <t>Produzent_Anrede</t>
  </si>
  <si>
    <t>Produzent_Name</t>
  </si>
  <si>
    <t>Produzent_Vorname</t>
  </si>
  <si>
    <t>Anlage_Projekt-Bezeichnung</t>
  </si>
  <si>
    <t>Anlage_Energieträger</t>
  </si>
  <si>
    <t>Leistung [kW]</t>
  </si>
  <si>
    <t>Produktion [kWh]</t>
  </si>
  <si>
    <t>natürliche Person</t>
  </si>
  <si>
    <t>Biogas</t>
  </si>
  <si>
    <t>Vergütung 2023 [CHF]</t>
  </si>
  <si>
    <t>juristische Person</t>
  </si>
  <si>
    <t>Holzkraftwerk</t>
  </si>
  <si>
    <t>LU</t>
  </si>
  <si>
    <t>GR</t>
  </si>
  <si>
    <t>UR</t>
  </si>
  <si>
    <t>BL</t>
  </si>
  <si>
    <t>SZ</t>
  </si>
  <si>
    <t>BKB Ökoenergie AG-BHKW Schattdorf</t>
  </si>
  <si>
    <t>BKB Carrosserie Zumbrunn AG Sissach</t>
  </si>
  <si>
    <t>Oeko-Energie AG</t>
  </si>
  <si>
    <t>Carrosserie Zumbrunn AG</t>
  </si>
  <si>
    <t>BKB Bucher Biogasanlage Marbach</t>
  </si>
  <si>
    <t>Herr</t>
  </si>
  <si>
    <t>Bucher</t>
  </si>
  <si>
    <t>Beat</t>
  </si>
  <si>
    <t>BKB Fadri Meyer Bever</t>
  </si>
  <si>
    <t>Fadri Meyer</t>
  </si>
  <si>
    <t>BKB Gilg Reichmuth Schwyz</t>
  </si>
  <si>
    <t>Reichmuth</t>
  </si>
  <si>
    <t>Gilg</t>
  </si>
  <si>
    <t>Meyer</t>
  </si>
  <si>
    <t>Fadri</t>
  </si>
  <si>
    <t>Imholz</t>
  </si>
  <si>
    <t>Pius</t>
  </si>
  <si>
    <t>Zumbrunn</t>
  </si>
  <si>
    <t>Thomas</t>
  </si>
  <si>
    <t>Buchschachen  2</t>
  </si>
  <si>
    <t>Marbach</t>
  </si>
  <si>
    <t>Via Isellas 6</t>
  </si>
  <si>
    <t>Bever</t>
  </si>
  <si>
    <t>Umfahrungsstrasse 32</t>
  </si>
  <si>
    <t>Schattdorf</t>
  </si>
  <si>
    <t>Hauptstrasse 144</t>
  </si>
  <si>
    <t>Sissach</t>
  </si>
  <si>
    <t>Altersmatt 1</t>
  </si>
  <si>
    <t>Schwyz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</si>
</sst>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&quot; kWh&quot;"/>
    <numFmt numFmtId="165" formatCode="&quot;CHF&quot;\ #,##0.00"/>
    <numFmt numFmtId="166" formatCode="0.0"/>
  </numFmts>
  <fonts count="9" x14ac:knownFonts="1">
    <font>
      <sz val="11"/>
      <name val="Calibri"/>
    </font>
    <font>
      <sz val="14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2" borderId="1">
      <alignment horizontal="left" vertical="center"/>
    </xf>
    <xf numFmtId="0" fontId="2" fillId="0" borderId="2">
      <alignment horizontal="center" vertical="center"/>
    </xf>
    <xf numFmtId="0" fontId="5" fillId="0" borderId="1"/>
    <xf numFmtId="0" fontId="6" fillId="2" borderId="1">
      <alignment horizontal="left" vertical="center"/>
    </xf>
    <xf numFmtId="0" fontId="7" fillId="0" borderId="2">
      <alignment horizontal="center" vertical="center"/>
    </xf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</cellStyleXfs>
  <cellXfs count="15">
    <xf numFmtId="0" fontId="0" fillId="0" borderId="0" xfId="0"/>
    <xf numFmtId="164" fontId="0" fillId="0" borderId="0" xfId="0" applyNumberFormat="1"/>
    <xf numFmtId="165" fontId="3" fillId="0" borderId="0" xfId="0" applyNumberFormat="1" applyFont="1"/>
    <xf numFmtId="0" fontId="8" fillId="0" borderId="0" xfId="0" applyFont="1"/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164" fontId="0" fillId="0" borderId="1" xfId="0" applyNumberFormat="1" applyBorder="1"/>
    <xf numFmtId="165" fontId="3" fillId="0" borderId="1" xfId="0" applyNumberFormat="1" applyFont="1" applyBorder="1"/>
    <xf numFmtId="0" fontId="8" fillId="0" borderId="1" xfId="0" applyFont="1" applyBorder="1"/>
    <xf numFmtId="166" fontId="8" fillId="0" borderId="1" xfId="0" applyNumberFormat="1" applyFont="1" applyBorder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3" fillId="0" borderId="1" xfId="0" applyFont="1" applyBorder="1"/>
  </cellXfs>
  <cellStyles count="11">
    <cellStyle name="DataValuesStyle" xfId="2" xr:uid="{00000000-0005-0000-0000-000007000000}"/>
    <cellStyle name="DataValuesStyle 2" xfId="5" xr:uid="{B1A4A77C-54C7-4AF3-B14D-07C1E075D208}"/>
    <cellStyle name="Standard" xfId="0" builtinId="0"/>
    <cellStyle name="Standard 2" xfId="3" xr:uid="{D69CAF4B-27F0-4111-9891-FC0A032D0953}"/>
    <cellStyle name="Standard 3" xfId="6" xr:uid="{76FFEBA6-8E9A-4BAC-AE2B-D2A2E0D0150E}"/>
    <cellStyle name="Standard 4" xfId="7" xr:uid="{0899CD14-4E23-4C83-80C3-3390CCD08CE4}"/>
    <cellStyle name="Standard 5" xfId="8" xr:uid="{4F3A2F00-D62D-4C11-9E26-AC92A1104530}"/>
    <cellStyle name="Standard 6" xfId="9" xr:uid="{78D79A86-6530-4821-8A1F-EA3761FFA4EA}"/>
    <cellStyle name="Standard 7" xfId="10" xr:uid="{4F3338AE-6D41-41AE-A143-7D5173970608}"/>
    <cellStyle name="WorksheetTitleStyle" xfId="1" xr:uid="{00000000-0005-0000-0000-000006000000}"/>
    <cellStyle name="WorksheetTitleStyle 2" xfId="4" xr:uid="{2EF1B1FA-FDA1-451D-8735-2F0676F5D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BC49-C454-4AEB-ACDB-43A33D5654E6}">
  <dimension ref="A1:M13"/>
  <sheetViews>
    <sheetView tabSelected="1" view="pageLayout" zoomScale="70" zoomScaleNormal="100" zoomScalePageLayoutView="70" workbookViewId="0">
      <selection activeCell="F19" sqref="F19"/>
    </sheetView>
  </sheetViews>
  <sheetFormatPr baseColWidth="10" defaultRowHeight="15" x14ac:dyDescent="0.25"/>
  <cols>
    <col min="1" max="1" width="37.5703125" customWidth="1"/>
    <col min="2" max="2" width="24.42578125" customWidth="1"/>
    <col min="3" max="3" width="18.85546875" customWidth="1"/>
    <col min="4" max="4" width="21.5703125" style="1" bestFit="1" customWidth="1"/>
    <col min="5" max="5" width="25.85546875" style="2" customWidth="1"/>
    <col min="6" max="6" width="21.42578125" customWidth="1"/>
    <col min="7" max="7" width="15.28515625" customWidth="1"/>
    <col min="8" max="8" width="15.140625" bestFit="1" customWidth="1"/>
    <col min="9" max="9" width="19.5703125" customWidth="1"/>
    <col min="10" max="10" width="22.28515625" customWidth="1"/>
    <col min="11" max="11" width="21" customWidth="1"/>
    <col min="12" max="12" width="19.5703125" customWidth="1"/>
    <col min="13" max="13" width="23.7109375" customWidth="1"/>
  </cols>
  <sheetData>
    <row r="1" spans="1:13" s="7" customFormat="1" ht="23.25" customHeight="1" x14ac:dyDescent="0.25">
      <c r="A1" s="4" t="s">
        <v>9</v>
      </c>
      <c r="B1" s="4" t="s">
        <v>10</v>
      </c>
      <c r="C1" s="4" t="s">
        <v>11</v>
      </c>
      <c r="D1" s="5" t="s">
        <v>12</v>
      </c>
      <c r="E1" s="6" t="s">
        <v>15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</row>
    <row r="2" spans="1:13" s="3" customFormat="1" x14ac:dyDescent="0.25">
      <c r="A2" s="10" t="s">
        <v>16</v>
      </c>
      <c r="B2" s="10" t="s">
        <v>14</v>
      </c>
      <c r="C2" s="11">
        <v>16</v>
      </c>
      <c r="D2" s="12">
        <v>48309</v>
      </c>
      <c r="E2" s="13">
        <v>10269</v>
      </c>
      <c r="F2" s="7"/>
      <c r="G2" s="7"/>
      <c r="H2" s="7"/>
      <c r="I2" s="10" t="s">
        <v>0</v>
      </c>
      <c r="J2" s="10" t="str">
        <f>+A2</f>
        <v>juristische Person</v>
      </c>
      <c r="K2" s="7"/>
      <c r="L2" s="7"/>
      <c r="M2" s="7"/>
    </row>
    <row r="3" spans="1:13" x14ac:dyDescent="0.25">
      <c r="A3" s="7" t="s">
        <v>27</v>
      </c>
      <c r="B3" s="7" t="s">
        <v>14</v>
      </c>
      <c r="C3" s="11">
        <v>30</v>
      </c>
      <c r="D3" s="12">
        <v>51598</v>
      </c>
      <c r="E3" s="13">
        <v>11231</v>
      </c>
      <c r="F3" s="7" t="s">
        <v>42</v>
      </c>
      <c r="G3" s="7">
        <v>6196</v>
      </c>
      <c r="H3" s="7" t="s">
        <v>43</v>
      </c>
      <c r="I3" s="7" t="s">
        <v>18</v>
      </c>
      <c r="J3" s="7"/>
      <c r="K3" s="7" t="s">
        <v>28</v>
      </c>
      <c r="L3" s="7" t="s">
        <v>29</v>
      </c>
      <c r="M3" s="7" t="s">
        <v>30</v>
      </c>
    </row>
    <row r="4" spans="1:13" x14ac:dyDescent="0.25">
      <c r="A4" s="7" t="s">
        <v>13</v>
      </c>
      <c r="B4" s="7" t="s">
        <v>14</v>
      </c>
      <c r="C4" s="11">
        <v>20</v>
      </c>
      <c r="D4" s="12">
        <v>55287</v>
      </c>
      <c r="E4" s="13">
        <v>12250</v>
      </c>
      <c r="F4" s="7"/>
      <c r="G4" s="7"/>
      <c r="H4" s="7"/>
      <c r="I4" s="7" t="s">
        <v>0</v>
      </c>
      <c r="J4" s="7" t="str">
        <f>+A4</f>
        <v>natürliche Person</v>
      </c>
      <c r="K4" s="7"/>
      <c r="L4" s="7"/>
      <c r="M4" s="7"/>
    </row>
    <row r="5" spans="1:13" x14ac:dyDescent="0.25">
      <c r="A5" s="14" t="s">
        <v>31</v>
      </c>
      <c r="B5" s="7" t="s">
        <v>14</v>
      </c>
      <c r="C5" s="11">
        <v>30</v>
      </c>
      <c r="D5" s="12">
        <v>25843</v>
      </c>
      <c r="E5" s="13">
        <v>5841</v>
      </c>
      <c r="F5" s="7" t="s">
        <v>44</v>
      </c>
      <c r="G5" s="7">
        <v>7502</v>
      </c>
      <c r="H5" s="7" t="s">
        <v>45</v>
      </c>
      <c r="I5" s="7" t="s">
        <v>19</v>
      </c>
      <c r="J5" s="7" t="s">
        <v>32</v>
      </c>
      <c r="K5" s="7" t="s">
        <v>28</v>
      </c>
      <c r="L5" s="7" t="s">
        <v>36</v>
      </c>
      <c r="M5" s="7" t="s">
        <v>37</v>
      </c>
    </row>
    <row r="6" spans="1:13" x14ac:dyDescent="0.25">
      <c r="A6" s="7" t="s">
        <v>23</v>
      </c>
      <c r="B6" s="7" t="s">
        <v>17</v>
      </c>
      <c r="C6" s="11">
        <v>390</v>
      </c>
      <c r="D6" s="12">
        <v>5709</v>
      </c>
      <c r="E6" s="13">
        <v>240</v>
      </c>
      <c r="F6" s="7" t="s">
        <v>46</v>
      </c>
      <c r="G6" s="7">
        <v>6467</v>
      </c>
      <c r="H6" s="7" t="s">
        <v>47</v>
      </c>
      <c r="I6" s="7" t="s">
        <v>20</v>
      </c>
      <c r="J6" s="7" t="s">
        <v>25</v>
      </c>
      <c r="K6" s="7" t="s">
        <v>28</v>
      </c>
      <c r="L6" s="7" t="s">
        <v>38</v>
      </c>
      <c r="M6" s="7" t="s">
        <v>39</v>
      </c>
    </row>
    <row r="7" spans="1:13" x14ac:dyDescent="0.25">
      <c r="A7" s="7" t="s">
        <v>24</v>
      </c>
      <c r="B7" s="7" t="s">
        <v>17</v>
      </c>
      <c r="C7" s="11">
        <v>53</v>
      </c>
      <c r="D7" s="12">
        <v>60279</v>
      </c>
      <c r="E7" s="13">
        <v>3990</v>
      </c>
      <c r="F7" s="7" t="s">
        <v>48</v>
      </c>
      <c r="G7" s="7">
        <v>4450</v>
      </c>
      <c r="H7" s="7" t="s">
        <v>49</v>
      </c>
      <c r="I7" s="7" t="s">
        <v>21</v>
      </c>
      <c r="J7" s="7" t="s">
        <v>26</v>
      </c>
      <c r="K7" s="7" t="s">
        <v>28</v>
      </c>
      <c r="L7" s="7" t="s">
        <v>40</v>
      </c>
      <c r="M7" s="7" t="s">
        <v>41</v>
      </c>
    </row>
    <row r="8" spans="1:13" x14ac:dyDescent="0.25">
      <c r="A8" s="14" t="s">
        <v>33</v>
      </c>
      <c r="B8" s="7" t="s">
        <v>14</v>
      </c>
      <c r="C8" s="11">
        <v>30</v>
      </c>
      <c r="D8" s="12">
        <v>32508</v>
      </c>
      <c r="E8" s="13">
        <v>6362</v>
      </c>
      <c r="F8" s="7" t="s">
        <v>50</v>
      </c>
      <c r="G8" s="7">
        <v>6430</v>
      </c>
      <c r="H8" s="7" t="s">
        <v>51</v>
      </c>
      <c r="I8" s="7" t="s">
        <v>22</v>
      </c>
      <c r="J8" s="7"/>
      <c r="K8" s="7" t="s">
        <v>28</v>
      </c>
      <c r="L8" s="7" t="s">
        <v>34</v>
      </c>
      <c r="M8" s="7" t="s">
        <v>35</v>
      </c>
    </row>
    <row r="9" spans="1:13" x14ac:dyDescent="0.25">
      <c r="A9" s="7"/>
      <c r="B9" s="7"/>
      <c r="C9" s="7"/>
      <c r="D9" s="8"/>
      <c r="E9" s="9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7"/>
      <c r="B10" s="7"/>
      <c r="C10" s="7"/>
      <c r="D10" s="8"/>
      <c r="E10" s="9"/>
      <c r="F10" s="7"/>
      <c r="G10" s="7"/>
      <c r="H10" s="7"/>
      <c r="I10" s="7"/>
      <c r="J10" s="7"/>
      <c r="K10" s="7"/>
    </row>
    <row r="11" spans="1:13" x14ac:dyDescent="0.25">
      <c r="A11" s="7"/>
      <c r="B11" s="7"/>
      <c r="C11" s="7"/>
      <c r="D11" s="8"/>
      <c r="E11" s="9"/>
      <c r="F11" s="7"/>
      <c r="G11" s="7"/>
      <c r="H11" s="7"/>
      <c r="I11" s="7"/>
      <c r="J11" s="7"/>
      <c r="K11" s="7"/>
    </row>
    <row r="12" spans="1:13" x14ac:dyDescent="0.25">
      <c r="A12" s="7"/>
      <c r="B12" s="7"/>
      <c r="C12" s="7"/>
      <c r="D12" s="8"/>
      <c r="E12" s="9"/>
      <c r="F12" s="7"/>
      <c r="G12" s="7"/>
      <c r="H12" s="7"/>
      <c r="I12" s="7"/>
      <c r="J12" s="7"/>
      <c r="K12" s="7"/>
    </row>
    <row r="13" spans="1:13" x14ac:dyDescent="0.25">
      <c r="A13" s="7"/>
      <c r="B13" s="7"/>
      <c r="C13" s="7"/>
      <c r="D13" s="8"/>
      <c r="E13" s="9"/>
      <c r="F13" s="7"/>
      <c r="G13" s="7"/>
      <c r="H13" s="7"/>
      <c r="I13" s="7"/>
      <c r="J13" s="7"/>
      <c r="K13" s="7"/>
    </row>
  </sheetData>
  <pageMargins left="0.7" right="0.7" top="0.78740157499999996" bottom="0.78740157499999996" header="0.3" footer="0.3"/>
  <pageSetup paperSize="9" scale="44" orientation="landscape" r:id="rId1"/>
  <headerFooter>
    <oddHeader>&amp;LBetriebskostenbeitrag für Biomasseanlagen
Bezüger 2024
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BKB-Bezüger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Swissgrid</dc:subject>
  <dc:creator>Html2PdfApp</dc:creator>
  <dc:description>Swissgrid - Report ABRECHUNGSREPORT_KEV_757659.xlsx</dc:description>
  <cp:lastModifiedBy>Kuhn Laura Stella BFE</cp:lastModifiedBy>
  <dcterms:created xsi:type="dcterms:W3CDTF">2024-02-27T17:10:58Z</dcterms:created>
  <dcterms:modified xsi:type="dcterms:W3CDTF">2026-01-15T06:05:13Z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2026-01-12T12:34:02Z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72b236af-d697-4c53-89b6-940991822ee3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