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Feb 2022\EP2050+_Szenarienergebnisse_Details_Sensitivitäten\"/>
    </mc:Choice>
  </mc:AlternateContent>
  <bookViews>
    <workbookView xWindow="-120" yWindow="-120" windowWidth="29040" windowHeight="15840"/>
  </bookViews>
  <sheets>
    <sheet name="Titelblatt" sheetId="8" r:id="rId1"/>
    <sheet name="Energiepreise" sheetId="7" r:id="rId2"/>
    <sheet name="Energiekosten" sheetId="1" r:id="rId3"/>
    <sheet name="Ergebnisübersicht" sheetId="5" r:id="rId4"/>
  </sheets>
  <calcPr calcId="162913" concurrentManualCount="3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45" i="1" l="1"/>
  <c r="AT45" i="1"/>
  <c r="AU44" i="1"/>
  <c r="AT44" i="1"/>
  <c r="AU43" i="1"/>
  <c r="AT43" i="1"/>
  <c r="AU42" i="1"/>
  <c r="AT42" i="1"/>
  <c r="AU41" i="1"/>
  <c r="AT41" i="1"/>
  <c r="AU33" i="1"/>
  <c r="AT33" i="1"/>
  <c r="AU32" i="1"/>
  <c r="AT32" i="1"/>
  <c r="AU31" i="1"/>
  <c r="AT31" i="1"/>
  <c r="AU30" i="1"/>
  <c r="AT30" i="1"/>
  <c r="AU29" i="1"/>
  <c r="AT29" i="1"/>
  <c r="AU21" i="1"/>
  <c r="AT21" i="1"/>
  <c r="AU20" i="1"/>
  <c r="AT20" i="1"/>
  <c r="AU19" i="1"/>
  <c r="AT19" i="1"/>
  <c r="AU18" i="1"/>
  <c r="AT18" i="1"/>
  <c r="AU17" i="1"/>
  <c r="AT17" i="1"/>
  <c r="AU9" i="1"/>
  <c r="AT9" i="1"/>
  <c r="AU8" i="1"/>
  <c r="AT8" i="1"/>
  <c r="AU7" i="1"/>
  <c r="AT7" i="1"/>
  <c r="AU6" i="1"/>
  <c r="AT6" i="1"/>
  <c r="AU5" i="1"/>
  <c r="AT5" i="1"/>
  <c r="E40" i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AJ40" i="1" s="1"/>
  <c r="AK40" i="1" s="1"/>
  <c r="AL40" i="1" s="1"/>
  <c r="AM40" i="1" s="1"/>
  <c r="AN40" i="1" s="1"/>
  <c r="AO40" i="1" s="1"/>
  <c r="AP40" i="1" s="1"/>
  <c r="AQ40" i="1" s="1"/>
  <c r="AR40" i="1" s="1"/>
  <c r="E28" i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X28" i="1" s="1"/>
  <c r="Y28" i="1" s="1"/>
  <c r="Z28" i="1" s="1"/>
  <c r="AA28" i="1" s="1"/>
  <c r="AB28" i="1" s="1"/>
  <c r="AC28" i="1" s="1"/>
  <c r="AD28" i="1" s="1"/>
  <c r="AE28" i="1" s="1"/>
  <c r="AF28" i="1" s="1"/>
  <c r="AG28" i="1" s="1"/>
  <c r="AH28" i="1" s="1"/>
  <c r="AI28" i="1" s="1"/>
  <c r="AJ28" i="1" s="1"/>
  <c r="AK28" i="1" s="1"/>
  <c r="AL28" i="1" s="1"/>
  <c r="AM28" i="1" s="1"/>
  <c r="AN28" i="1" s="1"/>
  <c r="AO28" i="1" s="1"/>
  <c r="AP28" i="1" s="1"/>
  <c r="AQ28" i="1" s="1"/>
  <c r="AR28" i="1" s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6" i="1" s="1"/>
  <c r="AR16" i="1" s="1"/>
  <c r="E4" i="1" l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</calcChain>
</file>

<file path=xl/sharedStrings.xml><?xml version="1.0" encoding="utf-8"?>
<sst xmlns="http://schemas.openxmlformats.org/spreadsheetml/2006/main" count="334" uniqueCount="52">
  <si>
    <t>bis 2050</t>
  </si>
  <si>
    <t>bis 2060</t>
  </si>
  <si>
    <t>ZERO Basis</t>
  </si>
  <si>
    <t>eingesparte Energiekosten</t>
  </si>
  <si>
    <t>Investitionen und Betriebskosten</t>
  </si>
  <si>
    <t>Gesamte Differenzkosten</t>
  </si>
  <si>
    <t>Mio. CHF</t>
  </si>
  <si>
    <t>Preisniveau +50%</t>
  </si>
  <si>
    <t>Preisniveau +25%</t>
  </si>
  <si>
    <t>Preisniveau Basis</t>
  </si>
  <si>
    <t>Preisniveau -25%</t>
  </si>
  <si>
    <t>Preisniveau -50%</t>
  </si>
  <si>
    <t>Rappen/kWh</t>
  </si>
  <si>
    <t>Benzin</t>
  </si>
  <si>
    <t>Diesel</t>
  </si>
  <si>
    <t>Rohöl</t>
  </si>
  <si>
    <t>Erdgas</t>
  </si>
  <si>
    <t>Kohle</t>
  </si>
  <si>
    <t>feste Biomasse</t>
  </si>
  <si>
    <t>Biogas</t>
  </si>
  <si>
    <t>Biotreibstoffe</t>
  </si>
  <si>
    <t>Stromimporte</t>
  </si>
  <si>
    <t>Wasserstoff / PtX</t>
  </si>
  <si>
    <t>PtL</t>
  </si>
  <si>
    <t>PtG</t>
  </si>
  <si>
    <t>Preise ZERO Basis -25%</t>
  </si>
  <si>
    <t>Preise ZERO Basis +50%</t>
  </si>
  <si>
    <t>Preise ZERO Basis +25%</t>
  </si>
  <si>
    <t>Preise ZERO Basis -50%</t>
  </si>
  <si>
    <t>reale preise, Basis 2017</t>
  </si>
  <si>
    <t>im Vergleich zum Szenario WWB</t>
  </si>
  <si>
    <t>jährliche Werte</t>
  </si>
  <si>
    <t>kumuliert ab 2020</t>
  </si>
  <si>
    <t>ZERO A</t>
  </si>
  <si>
    <t>ZERO B</t>
  </si>
  <si>
    <t>ZERO C</t>
  </si>
  <si>
    <t>Preise Basisvarianten</t>
  </si>
  <si>
    <t>Preise Szenario WWB</t>
  </si>
  <si>
    <t xml:space="preserve">Preise Szenario ZERO </t>
  </si>
  <si>
    <t>Preise Sensitivitäten</t>
  </si>
  <si>
    <t>Investitionen und Betriebskosten*</t>
  </si>
  <si>
    <t>Energieperspektiven 2050+</t>
  </si>
  <si>
    <t>Dezember 2021</t>
  </si>
  <si>
    <t xml:space="preserve">Ergebnisse Sensitivität Energiepreise </t>
  </si>
  <si>
    <t xml:space="preserve"> Strategievariante «ausgeglichene Jahresbilanz 2050», KKW-Laufzeit 50 Jahre</t>
  </si>
  <si>
    <r>
      <t>in Mio. CHF</t>
    </r>
    <r>
      <rPr>
        <vertAlign val="subscript"/>
        <sz val="11"/>
        <color theme="1"/>
        <rFont val="Franklin Gothic Book"/>
        <family val="2"/>
      </rPr>
      <t>2017</t>
    </r>
    <r>
      <rPr>
        <sz val="11"/>
        <color theme="1"/>
        <rFont val="Franklin Gothic Book"/>
        <family val="2"/>
      </rPr>
      <t>; ggü. Szenario WWB</t>
    </r>
  </si>
  <si>
    <t>Preisniveau Basispreise</t>
  </si>
  <si>
    <t xml:space="preserve"> * Die Investitionen (Annuitäten) und Betriebskosten unterscheiden sich nicht von der Basisvariante</t>
  </si>
  <si>
    <t>Mrd. CHF</t>
  </si>
  <si>
    <t>Prognos, TEP Energy, Infras, Ecoplan (2021) Energieperspektiven 2050+ , i.A. des Bundesamts für Energie BFE, Bern.</t>
  </si>
  <si>
    <r>
      <rPr>
        <b/>
        <sz val="16"/>
        <color theme="1"/>
        <rFont val="Franklin Gothic Book"/>
        <family val="2"/>
      </rPr>
      <t>Inhalt:</t>
    </r>
    <r>
      <rPr>
        <sz val="16"/>
        <color theme="1"/>
        <rFont val="Franklin Gothic Book"/>
        <family val="2"/>
      </rPr>
      <t xml:space="preserve">  Grenzübergangspreise, eingesparte Energiekosten, direkte volkswirtschaftliche Mehrkosten</t>
    </r>
  </si>
  <si>
    <r>
      <rPr>
        <b/>
        <sz val="16"/>
        <color theme="1"/>
        <rFont val="Franklin Gothic Book"/>
        <family val="2"/>
      </rPr>
      <t>Szenario</t>
    </r>
    <r>
      <rPr>
        <sz val="16"/>
        <color theme="1"/>
        <rFont val="Franklin Gothic Book"/>
        <family val="2"/>
      </rPr>
      <t>: ZERO (Basis, A, B, C) im Vergleich zum Szenario Weiter wie bisher. Sensitivität Energiepreise.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</si>
</sst>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.0%"/>
    <numFmt numFmtId="166" formatCode="_-* #,##0_-;\-* #,##0_-;_-* &quot;-&quot;??_-;_-@_-"/>
    <numFmt numFmtId="167" formatCode="#,##0.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6"/>
      <color rgb="FFFF0000"/>
      <name val="Calibri"/>
      <family val="2"/>
      <scheme val="minor"/>
    </font>
    <font>
      <sz val="11"/>
      <color theme="1"/>
      <name val="Franklin Gothic Demi"/>
      <family val="2"/>
    </font>
    <font>
      <sz val="11"/>
      <color theme="1"/>
      <name val="Franklin Gothic Book"/>
      <family val="2"/>
    </font>
    <font>
      <sz val="10"/>
      <name val="Franklin Gothic Book"/>
      <family val="2"/>
    </font>
    <font>
      <b/>
      <sz val="11"/>
      <color theme="1"/>
      <name val="Franklin Gothic Book"/>
      <family val="2"/>
    </font>
    <font>
      <vertAlign val="subscript"/>
      <sz val="11"/>
      <color theme="1"/>
      <name val="Franklin Gothic Book"/>
      <family val="2"/>
    </font>
    <font>
      <b/>
      <sz val="11"/>
      <color theme="1"/>
      <name val="Franklin Gothic Demi"/>
      <family val="2"/>
    </font>
    <font>
      <sz val="16"/>
      <color theme="0"/>
      <name val="Franklin Gothic Demi"/>
      <family val="2"/>
    </font>
    <font>
      <sz val="16"/>
      <color rgb="FF404040"/>
      <name val="Calibri"/>
      <family val="2"/>
      <scheme val="minor"/>
    </font>
    <font>
      <sz val="33"/>
      <color rgb="FFB7BCBF"/>
      <name val="Franklin Gothic Book"/>
      <family val="2"/>
    </font>
    <font>
      <sz val="28"/>
      <color rgb="FFE40019"/>
      <name val="Franklin Gothic Book"/>
      <family val="2"/>
    </font>
    <font>
      <sz val="16"/>
      <color theme="1"/>
      <name val="Franklin Gothic Book"/>
      <family val="2"/>
    </font>
    <font>
      <b/>
      <sz val="16"/>
      <color theme="1"/>
      <name val="Franklin Gothic Book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98A"/>
        <bgColor indexed="64"/>
      </patternFill>
    </fill>
    <fill>
      <patternFill patternType="solid">
        <fgColor rgb="FF3676B0"/>
        <bgColor indexed="64"/>
      </patternFill>
    </fill>
    <fill>
      <patternFill patternType="solid">
        <fgColor rgb="FFE0B900"/>
        <bgColor indexed="64"/>
      </patternFill>
    </fill>
    <fill>
      <patternFill patternType="solid">
        <fgColor rgb="FF994952"/>
        <bgColor indexed="64"/>
      </patternFill>
    </fill>
    <fill>
      <patternFill patternType="solid">
        <fgColor rgb="FFADF9E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666F77"/>
      </top>
      <bottom style="medium">
        <color rgb="FF666F77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7" borderId="0"/>
  </cellStyleXfs>
  <cellXfs count="38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2" xfId="0" applyFill="1" applyBorder="1"/>
    <xf numFmtId="0" fontId="3" fillId="2" borderId="1" xfId="0" applyFont="1" applyFill="1" applyBorder="1"/>
    <xf numFmtId="0" fontId="0" fillId="0" borderId="0" xfId="0" quotePrefix="1"/>
    <xf numFmtId="0" fontId="2" fillId="2" borderId="0" xfId="0" applyFont="1" applyFill="1"/>
    <xf numFmtId="168" fontId="2" fillId="2" borderId="0" xfId="0" applyNumberFormat="1" applyFont="1" applyFill="1"/>
    <xf numFmtId="1" fontId="2" fillId="2" borderId="0" xfId="0" applyNumberFormat="1" applyFont="1" applyFill="1"/>
    <xf numFmtId="0" fontId="4" fillId="2" borderId="3" xfId="0" applyFont="1" applyFill="1" applyBorder="1"/>
    <xf numFmtId="0" fontId="5" fillId="2" borderId="3" xfId="0" applyFont="1" applyFill="1" applyBorder="1"/>
    <xf numFmtId="168" fontId="5" fillId="2" borderId="0" xfId="0" applyNumberFormat="1" applyFont="1" applyFill="1"/>
    <xf numFmtId="0" fontId="6" fillId="2" borderId="0" xfId="0" applyFont="1" applyFill="1"/>
    <xf numFmtId="0" fontId="5" fillId="2" borderId="0" xfId="0" applyFont="1" applyFill="1"/>
    <xf numFmtId="3" fontId="5" fillId="2" borderId="0" xfId="0" applyNumberFormat="1" applyFont="1" applyFill="1"/>
    <xf numFmtId="0" fontId="7" fillId="2" borderId="0" xfId="0" applyFont="1" applyFill="1"/>
    <xf numFmtId="9" fontId="5" fillId="2" borderId="0" xfId="2" applyFont="1" applyFill="1"/>
    <xf numFmtId="165" fontId="5" fillId="2" borderId="0" xfId="0" applyNumberFormat="1" applyFont="1" applyFill="1"/>
    <xf numFmtId="3" fontId="7" fillId="2" borderId="0" xfId="0" applyNumberFormat="1" applyFont="1" applyFill="1"/>
    <xf numFmtId="9" fontId="5" fillId="2" borderId="0" xfId="0" applyNumberFormat="1" applyFont="1" applyFill="1"/>
    <xf numFmtId="166" fontId="5" fillId="2" borderId="0" xfId="1" applyNumberFormat="1" applyFont="1" applyFill="1"/>
    <xf numFmtId="167" fontId="5" fillId="2" borderId="0" xfId="0" applyNumberFormat="1" applyFont="1" applyFill="1"/>
    <xf numFmtId="167" fontId="7" fillId="2" borderId="0" xfId="0" applyNumberFormat="1" applyFont="1" applyFill="1"/>
    <xf numFmtId="166" fontId="5" fillId="2" borderId="0" xfId="0" applyNumberFormat="1" applyFont="1" applyFill="1"/>
    <xf numFmtId="0" fontId="4" fillId="2" borderId="0" xfId="0" applyFont="1" applyFill="1"/>
    <xf numFmtId="9" fontId="4" fillId="2" borderId="0" xfId="0" applyNumberFormat="1" applyFont="1" applyFill="1"/>
    <xf numFmtId="165" fontId="4" fillId="2" borderId="0" xfId="0" applyNumberFormat="1" applyFont="1" applyFill="1"/>
    <xf numFmtId="9" fontId="9" fillId="2" borderId="0" xfId="0" applyNumberFormat="1" applyFont="1" applyFill="1"/>
    <xf numFmtId="0" fontId="10" fillId="3" borderId="0" xfId="0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10" fillId="5" borderId="0" xfId="0" applyFont="1" applyFill="1" applyAlignment="1">
      <alignment vertical="top"/>
    </xf>
    <xf numFmtId="0" fontId="10" fillId="6" borderId="0" xfId="0" applyFont="1" applyFill="1" applyAlignment="1">
      <alignment vertical="top"/>
    </xf>
    <xf numFmtId="0" fontId="11" fillId="7" borderId="0" xfId="3" applyAlignment="1">
      <alignment vertical="top"/>
    </xf>
    <xf numFmtId="0" fontId="12" fillId="2" borderId="0" xfId="0" applyFont="1" applyFill="1"/>
    <xf numFmtId="49" fontId="5" fillId="0" borderId="0" xfId="0" applyNumberFormat="1" applyFont="1" applyFill="1"/>
    <xf numFmtId="0" fontId="13" fillId="0" borderId="0" xfId="0" applyFont="1" applyFill="1"/>
    <xf numFmtId="0" fontId="14" fillId="2" borderId="0" xfId="0" applyFont="1" applyFill="1"/>
    <xf numFmtId="0" fontId="5" fillId="2" borderId="0" xfId="0" applyFont="1" applyFill="1" applyAlignment="1">
      <alignment wrapText="1"/>
    </xf>
  </cellXfs>
  <cellStyles count="4">
    <cellStyle name="Komma" xfId="1" builtinId="3"/>
    <cellStyle name="Prozent" xfId="2" builtinId="5"/>
    <cellStyle name="Standard" xfId="0" builtinId="0"/>
    <cellStyle name="Untertitel" xfId="3"/>
  </cellStyles>
  <dxfs count="0"/>
  <tableStyles count="0" defaultTableStyle="TableStyleMedium2" defaultPivotStyle="PivotStyleLight16"/>
  <colors>
    <mruColors>
      <color rgb="FF994952"/>
      <color rgb="FF72000D"/>
      <color rgb="FFFFC9CF"/>
      <color rgb="FFE40019"/>
      <color rgb="FFFF8E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103435</xdr:colOff>
      <xdr:row>0</xdr:row>
      <xdr:rowOff>0</xdr:rowOff>
    </xdr:from>
    <xdr:to>
      <xdr:col>0</xdr:col>
      <xdr:colOff>7334251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3344B60D-272E-489F-BA6E-3E67EE900F52}"/>
            </a:ext>
          </a:extLst>
        </xdr:cNvPr>
        <xdr:cNvGrpSpPr/>
      </xdr:nvGrpSpPr>
      <xdr:grpSpPr>
        <a:xfrm>
          <a:off x="103435" y="0"/>
          <a:ext cx="7230816" cy="913770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AE1D2B1A-A52A-4E44-A2D1-5502ABC1E702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2A20CEB2-2EA8-4145-B023-06279E8BD27A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5AFA12A7-1569-45DF-B846-D9D1844D470B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F1B3BD3E-14AB-45D1-97BD-C3AF88CB9858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28F0D8B0-F688-4547-A471-D0A52D6A95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>
            <a:clrChange>
              <a:clrFrom>
                <a:srgbClr val="FDFDFD"/>
              </a:clrFrom>
              <a:clrTo>
                <a:srgbClr val="FDFDFD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Y21"/>
  <sheetViews>
    <sheetView tabSelected="1" zoomScale="85" zoomScaleNormal="85" zoomScalePageLayoutView="85" workbookViewId="0">
      <selection activeCell="A25" sqref="A25"/>
    </sheetView>
  </sheetViews>
  <sheetFormatPr baseColWidth="10" defaultColWidth="14.140625" defaultRowHeight="15" x14ac:dyDescent="0.25"/>
  <cols>
    <col min="1" max="1" width="194.140625" style="2" bestFit="1" customWidth="1"/>
    <col min="2" max="16384" width="14.140625" style="2"/>
  </cols>
  <sheetData>
    <row r="7" spans="1:77" s="1" customFormat="1" ht="15.75" x14ac:dyDescent="0.3">
      <c r="A7" s="34" t="s">
        <v>42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</row>
    <row r="8" spans="1:77" x14ac:dyDescent="0.25">
      <c r="A8" s="3"/>
    </row>
    <row r="9" spans="1:77" ht="40.5" x14ac:dyDescent="0.5">
      <c r="A9" s="33" t="s">
        <v>41</v>
      </c>
    </row>
    <row r="10" spans="1:77" ht="34.5" x14ac:dyDescent="0.45">
      <c r="A10" s="35" t="s">
        <v>43</v>
      </c>
    </row>
    <row r="11" spans="1:77" ht="21" x14ac:dyDescent="0.35">
      <c r="A11" s="4"/>
    </row>
    <row r="13" spans="1:77" ht="21" x14ac:dyDescent="0.35">
      <c r="A13" s="36" t="s">
        <v>51</v>
      </c>
    </row>
    <row r="14" spans="1:77" ht="15.75" x14ac:dyDescent="0.3">
      <c r="A14" s="13" t="s">
        <v>44</v>
      </c>
    </row>
    <row r="16" spans="1:77" ht="21" x14ac:dyDescent="0.35">
      <c r="A16" s="36" t="s">
        <v>50</v>
      </c>
    </row>
    <row r="21" spans="1:2" ht="15.75" x14ac:dyDescent="0.3">
      <c r="A21" s="37" t="s">
        <v>49</v>
      </c>
      <c r="B21" s="5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102"/>
  <sheetViews>
    <sheetView topLeftCell="A61" zoomScale="90" zoomScaleNormal="90" workbookViewId="0">
      <selection activeCell="B35" sqref="B35"/>
    </sheetView>
  </sheetViews>
  <sheetFormatPr baseColWidth="10" defaultColWidth="9.140625" defaultRowHeight="13.5" outlineLevelCol="1" x14ac:dyDescent="0.25"/>
  <cols>
    <col min="1" max="1" width="9.140625" style="6"/>
    <col min="2" max="2" width="24.28515625" style="6" customWidth="1"/>
    <col min="3" max="3" width="15.42578125" style="6" customWidth="1"/>
    <col min="4" max="4" width="9.140625" style="6"/>
    <col min="5" max="8" width="9.140625" style="6" hidden="1" customWidth="1" outlineLevel="1"/>
    <col min="9" max="9" width="9.140625" style="6" collapsed="1"/>
    <col min="10" max="13" width="9.140625" style="6" hidden="1" customWidth="1" outlineLevel="1"/>
    <col min="14" max="14" width="9.140625" style="6" collapsed="1"/>
    <col min="15" max="18" width="9.140625" style="6" hidden="1" customWidth="1" outlineLevel="1"/>
    <col min="19" max="19" width="9.140625" style="6" collapsed="1"/>
    <col min="20" max="23" width="9.140625" style="6" hidden="1" customWidth="1" outlineLevel="1"/>
    <col min="24" max="24" width="9.140625" style="6" collapsed="1"/>
    <col min="25" max="28" width="9.140625" style="6" hidden="1" customWidth="1" outlineLevel="1"/>
    <col min="29" max="29" width="9.140625" style="6" collapsed="1"/>
    <col min="30" max="33" width="9.140625" style="6" hidden="1" customWidth="1" outlineLevel="1"/>
    <col min="34" max="34" width="9.140625" style="6" collapsed="1"/>
    <col min="35" max="38" width="9.140625" style="6" hidden="1" customWidth="1" outlineLevel="1"/>
    <col min="39" max="39" width="9.140625" style="6" collapsed="1"/>
    <col min="40" max="43" width="9.140625" style="6" hidden="1" customWidth="1" outlineLevel="1"/>
    <col min="44" max="44" width="9.140625" style="6" collapsed="1"/>
    <col min="45" max="16384" width="9.140625" style="6"/>
  </cols>
  <sheetData>
    <row r="2" spans="2:44" x14ac:dyDescent="0.25">
      <c r="C2" s="6" t="s">
        <v>29</v>
      </c>
    </row>
    <row r="3" spans="2:44" ht="15.75" x14ac:dyDescent="0.3">
      <c r="B3" s="24" t="s">
        <v>36</v>
      </c>
    </row>
    <row r="4" spans="2:44" ht="16.5" thickBot="1" x14ac:dyDescent="0.35">
      <c r="B4" s="24" t="s">
        <v>37</v>
      </c>
    </row>
    <row r="5" spans="2:44" ht="16.5" thickBot="1" x14ac:dyDescent="0.35">
      <c r="B5" s="10"/>
      <c r="C5" s="10"/>
      <c r="D5" s="10">
        <v>2020</v>
      </c>
      <c r="E5" s="10">
        <v>2021</v>
      </c>
      <c r="F5" s="10">
        <v>2022</v>
      </c>
      <c r="G5" s="10">
        <v>2023</v>
      </c>
      <c r="H5" s="10">
        <v>2024</v>
      </c>
      <c r="I5" s="10">
        <v>2025</v>
      </c>
      <c r="J5" s="10">
        <v>2026</v>
      </c>
      <c r="K5" s="10">
        <v>2027</v>
      </c>
      <c r="L5" s="10">
        <v>2028</v>
      </c>
      <c r="M5" s="10">
        <v>2029</v>
      </c>
      <c r="N5" s="10">
        <v>2030</v>
      </c>
      <c r="O5" s="10">
        <v>2031</v>
      </c>
      <c r="P5" s="10">
        <v>2032</v>
      </c>
      <c r="Q5" s="10">
        <v>2033</v>
      </c>
      <c r="R5" s="10">
        <v>2034</v>
      </c>
      <c r="S5" s="10">
        <v>2035</v>
      </c>
      <c r="T5" s="10">
        <v>2036</v>
      </c>
      <c r="U5" s="10">
        <v>2037</v>
      </c>
      <c r="V5" s="10">
        <v>2038</v>
      </c>
      <c r="W5" s="10">
        <v>2039</v>
      </c>
      <c r="X5" s="10">
        <v>2040</v>
      </c>
      <c r="Y5" s="10">
        <v>2041</v>
      </c>
      <c r="Z5" s="10">
        <v>2042</v>
      </c>
      <c r="AA5" s="10">
        <v>2043</v>
      </c>
      <c r="AB5" s="10">
        <v>2044</v>
      </c>
      <c r="AC5" s="10">
        <v>2045</v>
      </c>
      <c r="AD5" s="10">
        <v>2046</v>
      </c>
      <c r="AE5" s="10">
        <v>2047</v>
      </c>
      <c r="AF5" s="10">
        <v>2048</v>
      </c>
      <c r="AG5" s="10">
        <v>2049</v>
      </c>
      <c r="AH5" s="10">
        <v>2050</v>
      </c>
      <c r="AI5" s="10">
        <v>2051</v>
      </c>
      <c r="AJ5" s="10">
        <v>2052</v>
      </c>
      <c r="AK5" s="10">
        <v>2053</v>
      </c>
      <c r="AL5" s="10">
        <v>2054</v>
      </c>
      <c r="AM5" s="10">
        <v>2055</v>
      </c>
      <c r="AN5" s="10">
        <v>2056</v>
      </c>
      <c r="AO5" s="10">
        <v>2057</v>
      </c>
      <c r="AP5" s="10">
        <v>2058</v>
      </c>
      <c r="AQ5" s="10">
        <v>2059</v>
      </c>
      <c r="AR5" s="10">
        <v>2060</v>
      </c>
    </row>
    <row r="6" spans="2:44" x14ac:dyDescent="0.25">
      <c r="B6" s="6" t="s">
        <v>13</v>
      </c>
      <c r="C6" s="6" t="s">
        <v>12</v>
      </c>
      <c r="D6" s="7">
        <v>5.8479574563380279</v>
      </c>
      <c r="E6" s="7">
        <v>5.9350582394366187</v>
      </c>
      <c r="F6" s="7">
        <v>6.0221590225352113</v>
      </c>
      <c r="G6" s="7">
        <v>6.1092598056338021</v>
      </c>
      <c r="H6" s="7">
        <v>6.1963605887323938</v>
      </c>
      <c r="I6" s="7">
        <v>6.2834613718309855</v>
      </c>
      <c r="J6" s="7">
        <v>6.3705621549295763</v>
      </c>
      <c r="K6" s="7">
        <v>6.457662938028168</v>
      </c>
      <c r="L6" s="7">
        <v>6.5447637211267589</v>
      </c>
      <c r="M6" s="7">
        <v>6.6318645042253515</v>
      </c>
      <c r="N6" s="7">
        <v>6.718965287323944</v>
      </c>
      <c r="O6" s="7">
        <v>6.812702320563381</v>
      </c>
      <c r="P6" s="7">
        <v>6.9064393538028162</v>
      </c>
      <c r="Q6" s="7">
        <v>7.0001763870422531</v>
      </c>
      <c r="R6" s="7">
        <v>7.09391342028169</v>
      </c>
      <c r="S6" s="7">
        <v>7.1876504535211261</v>
      </c>
      <c r="T6" s="7">
        <v>7.281387486760563</v>
      </c>
      <c r="U6" s="7">
        <v>7.37512452</v>
      </c>
      <c r="V6" s="7">
        <v>7.4688615532394351</v>
      </c>
      <c r="W6" s="7">
        <v>7.5625985864788721</v>
      </c>
      <c r="X6" s="7">
        <v>7.656335619718309</v>
      </c>
      <c r="Y6" s="7">
        <v>7.7517317154929586</v>
      </c>
      <c r="Z6" s="7">
        <v>7.8471278112676055</v>
      </c>
      <c r="AA6" s="7">
        <v>7.9425239070422524</v>
      </c>
      <c r="AB6" s="7">
        <v>8.0379200028169002</v>
      </c>
      <c r="AC6" s="7">
        <v>8.1333160985915498</v>
      </c>
      <c r="AD6" s="7">
        <v>8.2287121943661976</v>
      </c>
      <c r="AE6" s="7">
        <v>8.3241082901408436</v>
      </c>
      <c r="AF6" s="7">
        <v>8.4195043859154932</v>
      </c>
      <c r="AG6" s="7">
        <v>8.5149004816901392</v>
      </c>
      <c r="AH6" s="7">
        <v>8.610296577464787</v>
      </c>
      <c r="AI6" s="7">
        <v>8.7197947047887325</v>
      </c>
      <c r="AJ6" s="7">
        <v>8.8292928321126762</v>
      </c>
      <c r="AK6" s="7">
        <v>8.9387909594366199</v>
      </c>
      <c r="AL6" s="7">
        <v>9.0482890867605636</v>
      </c>
      <c r="AM6" s="7">
        <v>9.1577872140845056</v>
      </c>
      <c r="AN6" s="7">
        <v>9.2672853414084493</v>
      </c>
      <c r="AO6" s="7">
        <v>9.376783468732393</v>
      </c>
      <c r="AP6" s="7">
        <v>9.4862815960563367</v>
      </c>
      <c r="AQ6" s="7">
        <v>9.5957797233802804</v>
      </c>
      <c r="AR6" s="7">
        <v>9.7052778507042241</v>
      </c>
    </row>
    <row r="7" spans="2:44" x14ac:dyDescent="0.25">
      <c r="B7" s="6" t="s">
        <v>14</v>
      </c>
      <c r="C7" s="6" t="s">
        <v>12</v>
      </c>
      <c r="D7" s="7">
        <v>5.6190027013953481</v>
      </c>
      <c r="E7" s="7">
        <v>5.7450216424186049</v>
      </c>
      <c r="F7" s="7">
        <v>5.8710405834418591</v>
      </c>
      <c r="G7" s="7">
        <v>5.9970595244651159</v>
      </c>
      <c r="H7" s="7">
        <v>6.1230784654883719</v>
      </c>
      <c r="I7" s="7">
        <v>6.249097406511626</v>
      </c>
      <c r="J7" s="7">
        <v>6.3751163475348847</v>
      </c>
      <c r="K7" s="7">
        <v>6.5011352885581379</v>
      </c>
      <c r="L7" s="7">
        <v>6.6271542295813948</v>
      </c>
      <c r="M7" s="7">
        <v>6.7531731706046507</v>
      </c>
      <c r="N7" s="7">
        <v>6.8791921116279058</v>
      </c>
      <c r="O7" s="7">
        <v>6.9747358839069751</v>
      </c>
      <c r="P7" s="7">
        <v>7.0702796561860444</v>
      </c>
      <c r="Q7" s="7">
        <v>7.1658234284651154</v>
      </c>
      <c r="R7" s="7">
        <v>7.2613672007441856</v>
      </c>
      <c r="S7" s="7">
        <v>7.3569109730232549</v>
      </c>
      <c r="T7" s="7">
        <v>7.4524547453023251</v>
      </c>
      <c r="U7" s="7">
        <v>7.5479985175813944</v>
      </c>
      <c r="V7" s="7">
        <v>7.6435422898604655</v>
      </c>
      <c r="W7" s="7">
        <v>7.7390860621395348</v>
      </c>
      <c r="X7" s="7">
        <v>7.8346298344186032</v>
      </c>
      <c r="Y7" s="7">
        <v>7.9309972599069756</v>
      </c>
      <c r="Z7" s="7">
        <v>8.027364685395348</v>
      </c>
      <c r="AA7" s="7">
        <v>8.1237321108837204</v>
      </c>
      <c r="AB7" s="7">
        <v>8.220099536372091</v>
      </c>
      <c r="AC7" s="7">
        <v>8.3164669618604634</v>
      </c>
      <c r="AD7" s="7">
        <v>8.4128343873488358</v>
      </c>
      <c r="AE7" s="7">
        <v>8.50920181283721</v>
      </c>
      <c r="AF7" s="7">
        <v>8.6055692383255806</v>
      </c>
      <c r="AG7" s="7">
        <v>8.7019366638139513</v>
      </c>
      <c r="AH7" s="7">
        <v>8.7983040893023254</v>
      </c>
      <c r="AI7" s="7">
        <v>8.9086736193488356</v>
      </c>
      <c r="AJ7" s="7">
        <v>9.0190431493953476</v>
      </c>
      <c r="AK7" s="7">
        <v>9.1294126794418577</v>
      </c>
      <c r="AL7" s="7">
        <v>9.2397822094883697</v>
      </c>
      <c r="AM7" s="7">
        <v>9.3501517395348817</v>
      </c>
      <c r="AN7" s="7">
        <v>9.4605212695813936</v>
      </c>
      <c r="AO7" s="7">
        <v>9.5708907996279038</v>
      </c>
      <c r="AP7" s="7">
        <v>9.6812603296744175</v>
      </c>
      <c r="AQ7" s="7">
        <v>9.7916298597209295</v>
      </c>
      <c r="AR7" s="7">
        <v>9.9019993897674414</v>
      </c>
    </row>
    <row r="8" spans="2:44" x14ac:dyDescent="0.25">
      <c r="B8" s="6" t="s">
        <v>15</v>
      </c>
      <c r="C8" s="6" t="s">
        <v>12</v>
      </c>
      <c r="D8" s="7">
        <v>4.8892605998962946</v>
      </c>
      <c r="E8" s="7">
        <v>4.9989134112453009</v>
      </c>
      <c r="F8" s="7">
        <v>5.1085662225943054</v>
      </c>
      <c r="G8" s="7">
        <v>5.2182190339433134</v>
      </c>
      <c r="H8" s="7">
        <v>5.3278718452923197</v>
      </c>
      <c r="I8" s="7">
        <v>5.4375246566413242</v>
      </c>
      <c r="J8" s="7">
        <v>5.5471774679903314</v>
      </c>
      <c r="K8" s="7">
        <v>5.6568302793393368</v>
      </c>
      <c r="L8" s="7">
        <v>5.7664830906883422</v>
      </c>
      <c r="M8" s="7">
        <v>5.8761359020373485</v>
      </c>
      <c r="N8" s="7">
        <v>5.9857887133863557</v>
      </c>
      <c r="O8" s="7">
        <v>6.0689241781999801</v>
      </c>
      <c r="P8" s="7">
        <v>6.1520596430136045</v>
      </c>
      <c r="Q8" s="7">
        <v>6.2351951078272307</v>
      </c>
      <c r="R8" s="7">
        <v>6.318330572640857</v>
      </c>
      <c r="S8" s="7">
        <v>6.4014660374544823</v>
      </c>
      <c r="T8" s="7">
        <v>6.4846015022681067</v>
      </c>
      <c r="U8" s="7">
        <v>6.567736967081732</v>
      </c>
      <c r="V8" s="7">
        <v>6.65087243189536</v>
      </c>
      <c r="W8" s="7">
        <v>6.7340078967089845</v>
      </c>
      <c r="X8" s="7">
        <v>6.8171433615226089</v>
      </c>
      <c r="Y8" s="7">
        <v>6.9009955113777295</v>
      </c>
      <c r="Z8" s="7">
        <v>6.9848476612328536</v>
      </c>
      <c r="AA8" s="7">
        <v>7.0686998110879768</v>
      </c>
      <c r="AB8" s="7">
        <v>7.1525519609430965</v>
      </c>
      <c r="AC8" s="7">
        <v>7.2364041107982198</v>
      </c>
      <c r="AD8" s="7">
        <v>7.320256260653343</v>
      </c>
      <c r="AE8" s="7">
        <v>7.4041084105084662</v>
      </c>
      <c r="AF8" s="7">
        <v>7.4879605603635877</v>
      </c>
      <c r="AG8" s="7">
        <v>7.5718127102187083</v>
      </c>
      <c r="AH8" s="7">
        <v>7.6556648600738306</v>
      </c>
      <c r="AI8" s="7">
        <v>7.751700655634397</v>
      </c>
      <c r="AJ8" s="7">
        <v>7.8477364511949652</v>
      </c>
      <c r="AK8" s="7">
        <v>7.9437722467555334</v>
      </c>
      <c r="AL8" s="7">
        <v>8.0398080423160998</v>
      </c>
      <c r="AM8" s="7">
        <v>8.1358438378766671</v>
      </c>
      <c r="AN8" s="7">
        <v>8.2318796334372344</v>
      </c>
      <c r="AO8" s="7">
        <v>8.3279154289978017</v>
      </c>
      <c r="AP8" s="7">
        <v>8.4239512245583708</v>
      </c>
      <c r="AQ8" s="7">
        <v>8.5199870201189398</v>
      </c>
      <c r="AR8" s="7">
        <v>8.6160228156795071</v>
      </c>
    </row>
    <row r="9" spans="2:44" x14ac:dyDescent="0.25">
      <c r="B9" s="6" t="s">
        <v>16</v>
      </c>
      <c r="C9" s="6" t="s">
        <v>12</v>
      </c>
      <c r="D9" s="7">
        <v>3.1602041814588726</v>
      </c>
      <c r="E9" s="7">
        <v>3.248483130928455</v>
      </c>
      <c r="F9" s="7">
        <v>3.3367620803980378</v>
      </c>
      <c r="G9" s="7">
        <v>3.3809015551328283</v>
      </c>
      <c r="H9" s="7">
        <v>3.4250410298676197</v>
      </c>
      <c r="I9" s="7">
        <v>3.4541897942579993</v>
      </c>
      <c r="J9" s="7">
        <v>3.4885559833282764</v>
      </c>
      <c r="K9" s="7">
        <v>3.522922172398554</v>
      </c>
      <c r="L9" s="7">
        <v>3.557288361468832</v>
      </c>
      <c r="M9" s="7">
        <v>3.5916545505391091</v>
      </c>
      <c r="N9" s="7">
        <v>3.6260207396093862</v>
      </c>
      <c r="O9" s="7">
        <v>3.6628865777080795</v>
      </c>
      <c r="P9" s="7">
        <v>3.6997524158067732</v>
      </c>
      <c r="Q9" s="7">
        <v>3.7366182539054664</v>
      </c>
      <c r="R9" s="7">
        <v>3.7734840920041597</v>
      </c>
      <c r="S9" s="7">
        <v>3.8103499301028534</v>
      </c>
      <c r="T9" s="7">
        <v>3.8427904893085247</v>
      </c>
      <c r="U9" s="7">
        <v>3.8752310485141965</v>
      </c>
      <c r="V9" s="7">
        <v>3.9076716077198688</v>
      </c>
      <c r="W9" s="7">
        <v>3.9401121669255401</v>
      </c>
      <c r="X9" s="7">
        <v>3.9725527261312106</v>
      </c>
      <c r="Y9" s="7">
        <v>4.0236110951543331</v>
      </c>
      <c r="Z9" s="7">
        <v>4.0746694641774548</v>
      </c>
      <c r="AA9" s="7">
        <v>4.1257278332005773</v>
      </c>
      <c r="AB9" s="7">
        <v>4.1767862022236999</v>
      </c>
      <c r="AC9" s="7">
        <v>4.2278445712468216</v>
      </c>
      <c r="AD9" s="7">
        <v>4.2789029402699441</v>
      </c>
      <c r="AE9" s="7">
        <v>4.3299613092930667</v>
      </c>
      <c r="AF9" s="7">
        <v>4.3810196783161883</v>
      </c>
      <c r="AG9" s="7">
        <v>4.43207804733931</v>
      </c>
      <c r="AH9" s="7">
        <v>4.4831364163624325</v>
      </c>
      <c r="AI9" s="7">
        <v>4.5341947853855551</v>
      </c>
      <c r="AJ9" s="7">
        <v>4.5852531544086785</v>
      </c>
      <c r="AK9" s="7">
        <v>4.6363115234318002</v>
      </c>
      <c r="AL9" s="7">
        <v>4.6873698924549219</v>
      </c>
      <c r="AM9" s="7">
        <v>4.7384282614780444</v>
      </c>
      <c r="AN9" s="7">
        <v>4.789486630501167</v>
      </c>
      <c r="AO9" s="7">
        <v>4.8405449995242886</v>
      </c>
      <c r="AP9" s="7">
        <v>4.8916033685474112</v>
      </c>
      <c r="AQ9" s="7">
        <v>4.9426617375705328</v>
      </c>
      <c r="AR9" s="7">
        <v>4.9937201065936554</v>
      </c>
    </row>
    <row r="10" spans="2:44" x14ac:dyDescent="0.25">
      <c r="B10" s="6" t="s">
        <v>17</v>
      </c>
      <c r="C10" s="6" t="s">
        <v>12</v>
      </c>
      <c r="D10" s="7">
        <v>2.0218507003371196</v>
      </c>
      <c r="E10" s="7">
        <v>2.0538798041623245</v>
      </c>
      <c r="F10" s="7">
        <v>2.0600500025313542</v>
      </c>
      <c r="G10" s="7">
        <v>2.0662202009003838</v>
      </c>
      <c r="H10" s="7">
        <v>2.0723903992694135</v>
      </c>
      <c r="I10" s="7">
        <v>2.0847307960074728</v>
      </c>
      <c r="J10" s="7">
        <v>2.1017040100716615</v>
      </c>
      <c r="K10" s="7">
        <v>2.116435338963278</v>
      </c>
      <c r="L10" s="7">
        <v>2.1288947253360577</v>
      </c>
      <c r="M10" s="7">
        <v>2.1390571943949279</v>
      </c>
      <c r="N10" s="7">
        <v>2.1469029207014834</v>
      </c>
      <c r="O10" s="7">
        <v>2.1546934609750736</v>
      </c>
      <c r="P10" s="7">
        <v>2.1611947755418917</v>
      </c>
      <c r="Q10" s="7">
        <v>2.1664068644019401</v>
      </c>
      <c r="R10" s="7">
        <v>2.1716189532619885</v>
      </c>
      <c r="S10" s="7">
        <v>2.1768310421220365</v>
      </c>
      <c r="T10" s="7">
        <v>2.182043130982084</v>
      </c>
      <c r="U10" s="7">
        <v>2.1872552198421324</v>
      </c>
      <c r="V10" s="7">
        <v>2.1924673087021804</v>
      </c>
      <c r="W10" s="7">
        <v>2.1976793975622289</v>
      </c>
      <c r="X10" s="7">
        <v>2.2016022607155059</v>
      </c>
      <c r="Y10" s="7">
        <v>2.2113888745745367</v>
      </c>
      <c r="Z10" s="7">
        <v>2.2211754884335675</v>
      </c>
      <c r="AA10" s="7">
        <v>2.2309621022925978</v>
      </c>
      <c r="AB10" s="7">
        <v>2.2407487161516282</v>
      </c>
      <c r="AC10" s="7">
        <v>2.250535330010659</v>
      </c>
      <c r="AD10" s="7">
        <v>2.2603219438696889</v>
      </c>
      <c r="AE10" s="7">
        <v>2.2701085577287197</v>
      </c>
      <c r="AF10" s="7">
        <v>2.2798951715877505</v>
      </c>
      <c r="AG10" s="7">
        <v>2.2896817854467812</v>
      </c>
      <c r="AH10" s="7">
        <v>2.2994683993058112</v>
      </c>
      <c r="AI10" s="7">
        <v>2.3092550131648419</v>
      </c>
      <c r="AJ10" s="7">
        <v>2.3190416270238723</v>
      </c>
      <c r="AK10" s="7">
        <v>2.3288282408829035</v>
      </c>
      <c r="AL10" s="7">
        <v>2.3386148547419334</v>
      </c>
      <c r="AM10" s="7">
        <v>2.3484014686009638</v>
      </c>
      <c r="AN10" s="7">
        <v>2.3581880824599946</v>
      </c>
      <c r="AO10" s="7">
        <v>2.3679746963190254</v>
      </c>
      <c r="AP10" s="7">
        <v>2.3777613101780561</v>
      </c>
      <c r="AQ10" s="7">
        <v>2.387547924037086</v>
      </c>
      <c r="AR10" s="7">
        <v>2.3973345378961164</v>
      </c>
    </row>
    <row r="11" spans="2:44" ht="15.75" x14ac:dyDescent="0.3">
      <c r="B11" s="6" t="s">
        <v>18</v>
      </c>
      <c r="C11" s="6" t="s">
        <v>12</v>
      </c>
      <c r="D11" s="11">
        <v>4.2672907375024973</v>
      </c>
      <c r="E11" s="11">
        <v>4.3231244480866424</v>
      </c>
      <c r="F11" s="11">
        <v>4.3789581586707866</v>
      </c>
      <c r="G11" s="11">
        <v>4.4347918692549317</v>
      </c>
      <c r="H11" s="11">
        <v>4.490625579839076</v>
      </c>
      <c r="I11" s="11">
        <v>4.5464592904232202</v>
      </c>
      <c r="J11" s="11">
        <v>4.6022930010073662</v>
      </c>
      <c r="K11" s="11">
        <v>4.6581267115915104</v>
      </c>
      <c r="L11" s="11">
        <v>4.7139604221756546</v>
      </c>
      <c r="M11" s="11">
        <v>4.7697941327597997</v>
      </c>
      <c r="N11" s="11">
        <v>4.8256278433439439</v>
      </c>
      <c r="O11" s="11">
        <v>4.881461553928089</v>
      </c>
      <c r="P11" s="11">
        <v>4.9372952645122332</v>
      </c>
      <c r="Q11" s="11">
        <v>4.9931289750963783</v>
      </c>
      <c r="R11" s="11">
        <v>5.0489626856805234</v>
      </c>
      <c r="S11" s="11">
        <v>5.1047963962646676</v>
      </c>
      <c r="T11" s="11">
        <v>5.1606301068488118</v>
      </c>
      <c r="U11" s="11">
        <v>5.216463817432957</v>
      </c>
      <c r="V11" s="11">
        <v>5.2722975280171012</v>
      </c>
      <c r="W11" s="11">
        <v>5.3281312386012463</v>
      </c>
      <c r="X11" s="11">
        <v>5.3839649491853905</v>
      </c>
      <c r="Y11" s="11">
        <v>5.4397986597695347</v>
      </c>
      <c r="Z11" s="11">
        <v>5.4956323703536798</v>
      </c>
      <c r="AA11" s="11">
        <v>5.5514660809378249</v>
      </c>
      <c r="AB11" s="11">
        <v>5.6072997915219691</v>
      </c>
      <c r="AC11" s="11">
        <v>5.6631335021061142</v>
      </c>
      <c r="AD11" s="11">
        <v>5.7189672126902584</v>
      </c>
      <c r="AE11" s="11">
        <v>5.7748009232744035</v>
      </c>
      <c r="AF11" s="11">
        <v>5.8306346338585486</v>
      </c>
      <c r="AG11" s="11">
        <v>5.8864683444426928</v>
      </c>
      <c r="AH11" s="11">
        <v>5.9423020550268433</v>
      </c>
      <c r="AI11" s="11">
        <v>6.0039259281900854</v>
      </c>
      <c r="AJ11" s="11">
        <v>6.0655498013533267</v>
      </c>
      <c r="AK11" s="11">
        <v>6.1271736745165679</v>
      </c>
      <c r="AL11" s="11">
        <v>6.1887975476798101</v>
      </c>
      <c r="AM11" s="11">
        <v>6.2504214208430522</v>
      </c>
      <c r="AN11" s="11">
        <v>6.3120452940062943</v>
      </c>
      <c r="AO11" s="11">
        <v>6.3736691671695365</v>
      </c>
      <c r="AP11" s="11">
        <v>6.4352930403327777</v>
      </c>
      <c r="AQ11" s="11">
        <v>6.4969169134960199</v>
      </c>
      <c r="AR11" s="11">
        <v>6.558540786659262</v>
      </c>
    </row>
    <row r="12" spans="2:44" ht="15.75" x14ac:dyDescent="0.3">
      <c r="B12" s="6" t="s">
        <v>19</v>
      </c>
      <c r="C12" s="6" t="s">
        <v>12</v>
      </c>
      <c r="D12" s="11">
        <v>16.385131349268477</v>
      </c>
      <c r="E12" s="11">
        <v>16.430041799024636</v>
      </c>
      <c r="F12" s="11">
        <v>16.474952248780792</v>
      </c>
      <c r="G12" s="11">
        <v>16.519862698536951</v>
      </c>
      <c r="H12" s="11">
        <v>16.56477314829311</v>
      </c>
      <c r="I12" s="11">
        <v>16.609683598049266</v>
      </c>
      <c r="J12" s="11">
        <v>16.654594047805425</v>
      </c>
      <c r="K12" s="11">
        <v>16.699504497561584</v>
      </c>
      <c r="L12" s="11">
        <v>16.74441494731774</v>
      </c>
      <c r="M12" s="11">
        <v>16.789325397073899</v>
      </c>
      <c r="N12" s="11">
        <v>16.834235846830055</v>
      </c>
      <c r="O12" s="11">
        <v>16.879146296586214</v>
      </c>
      <c r="P12" s="11">
        <v>16.924056746342373</v>
      </c>
      <c r="Q12" s="11">
        <v>16.968967196098529</v>
      </c>
      <c r="R12" s="11">
        <v>17.013877645854688</v>
      </c>
      <c r="S12" s="11">
        <v>17.058788095610847</v>
      </c>
      <c r="T12" s="11">
        <v>17.103698545367003</v>
      </c>
      <c r="U12" s="11">
        <v>17.148608995123162</v>
      </c>
      <c r="V12" s="11">
        <v>17.193519444879321</v>
      </c>
      <c r="W12" s="11">
        <v>17.238429894635477</v>
      </c>
      <c r="X12" s="11">
        <v>17.283340344391636</v>
      </c>
      <c r="Y12" s="11">
        <v>17.328250794147795</v>
      </c>
      <c r="Z12" s="11">
        <v>17.373161243903951</v>
      </c>
      <c r="AA12" s="11">
        <v>17.41807169366011</v>
      </c>
      <c r="AB12" s="11">
        <v>17.462982143416269</v>
      </c>
      <c r="AC12" s="11">
        <v>17.507892593172425</v>
      </c>
      <c r="AD12" s="11">
        <v>17.552803042928584</v>
      </c>
      <c r="AE12" s="11">
        <v>17.597713492684743</v>
      </c>
      <c r="AF12" s="11">
        <v>17.642623942440899</v>
      </c>
      <c r="AG12" s="11">
        <v>17.687534392197058</v>
      </c>
      <c r="AH12" s="11">
        <v>17.732444841953214</v>
      </c>
      <c r="AI12" s="11">
        <v>17.777355291709373</v>
      </c>
      <c r="AJ12" s="11">
        <v>17.822265741465532</v>
      </c>
      <c r="AK12" s="11">
        <v>17.867176191221688</v>
      </c>
      <c r="AL12" s="11">
        <v>17.912086640977847</v>
      </c>
      <c r="AM12" s="11">
        <v>17.956997090734006</v>
      </c>
      <c r="AN12" s="11">
        <v>18.001907540490162</v>
      </c>
      <c r="AO12" s="11">
        <v>18.046817990246321</v>
      </c>
      <c r="AP12" s="11">
        <v>18.09172844000248</v>
      </c>
      <c r="AQ12" s="11">
        <v>18.136638889758636</v>
      </c>
      <c r="AR12" s="11">
        <v>18.181549339514795</v>
      </c>
    </row>
    <row r="13" spans="2:44" ht="15.75" x14ac:dyDescent="0.3">
      <c r="B13" s="6" t="s">
        <v>20</v>
      </c>
      <c r="C13" s="6" t="s">
        <v>12</v>
      </c>
      <c r="D13" s="11">
        <v>20.524213209803271</v>
      </c>
      <c r="E13" s="11">
        <v>20.501038730339115</v>
      </c>
      <c r="F13" s="11">
        <v>29.20481390373369</v>
      </c>
      <c r="G13" s="11">
        <v>29.172050327657654</v>
      </c>
      <c r="H13" s="11">
        <v>29.139297287997834</v>
      </c>
      <c r="I13" s="11">
        <v>29.106554773176917</v>
      </c>
      <c r="J13" s="11">
        <v>29.544162171892761</v>
      </c>
      <c r="K13" s="11">
        <v>29.511837846435728</v>
      </c>
      <c r="L13" s="11">
        <v>29.479522661683976</v>
      </c>
      <c r="M13" s="11">
        <v>29.447216608505933</v>
      </c>
      <c r="N13" s="11">
        <v>29.414919677779157</v>
      </c>
      <c r="O13" s="11">
        <v>29.383542374719884</v>
      </c>
      <c r="P13" s="11">
        <v>29.352172447563529</v>
      </c>
      <c r="Q13" s="11">
        <v>29.320809889677747</v>
      </c>
      <c r="R13" s="11">
        <v>29.289454694436181</v>
      </c>
      <c r="S13" s="11">
        <v>29.258106855218376</v>
      </c>
      <c r="T13" s="11">
        <v>29.227672974605234</v>
      </c>
      <c r="U13" s="11">
        <v>29.197244896870711</v>
      </c>
      <c r="V13" s="11">
        <v>29.166822617376216</v>
      </c>
      <c r="W13" s="11">
        <v>29.136406131486854</v>
      </c>
      <c r="X13" s="11">
        <v>29.105995434571458</v>
      </c>
      <c r="Y13" s="11">
        <v>29.076493693920291</v>
      </c>
      <c r="Z13" s="11">
        <v>29.04699637925377</v>
      </c>
      <c r="AA13" s="11">
        <v>29.017503487475871</v>
      </c>
      <c r="AB13" s="11">
        <v>28.988015015492728</v>
      </c>
      <c r="AC13" s="11">
        <v>28.958530960212659</v>
      </c>
      <c r="AD13" s="11">
        <v>28.929951515885211</v>
      </c>
      <c r="AE13" s="11">
        <v>28.901375312592059</v>
      </c>
      <c r="AF13" s="11">
        <v>28.872802348389747</v>
      </c>
      <c r="AG13" s="11">
        <v>28.844232621335998</v>
      </c>
      <c r="AH13" s="11">
        <v>28.815666129489674</v>
      </c>
      <c r="AI13" s="11">
        <v>28.792351700415391</v>
      </c>
      <c r="AJ13" s="11">
        <v>28.769039515767936</v>
      </c>
      <c r="AK13" s="11">
        <v>28.74572957442566</v>
      </c>
      <c r="AL13" s="11">
        <v>28.722421875267489</v>
      </c>
      <c r="AM13" s="11">
        <v>28.699116417172871</v>
      </c>
      <c r="AN13" s="11">
        <v>28.675813199021842</v>
      </c>
      <c r="AO13" s="11">
        <v>28.652512219694998</v>
      </c>
      <c r="AP13" s="11">
        <v>28.633644112463791</v>
      </c>
      <c r="AQ13" s="11">
        <v>28.614776005456459</v>
      </c>
      <c r="AR13" s="11">
        <v>28.595907898673019</v>
      </c>
    </row>
    <row r="14" spans="2:44" x14ac:dyDescent="0.25">
      <c r="B14" s="6" t="s">
        <v>21</v>
      </c>
      <c r="C14" s="6" t="s">
        <v>12</v>
      </c>
      <c r="D14" s="7">
        <v>5.4826786343863816</v>
      </c>
      <c r="E14" s="7">
        <v>5.5554389852336419</v>
      </c>
      <c r="F14" s="7">
        <v>5.6547623740842168</v>
      </c>
      <c r="G14" s="7">
        <v>5.7549540521977072</v>
      </c>
      <c r="H14" s="7">
        <v>5.9120973815248012</v>
      </c>
      <c r="I14" s="7">
        <v>5.7498047447344955</v>
      </c>
      <c r="J14" s="7">
        <v>5.7144422189790003</v>
      </c>
      <c r="K14" s="7">
        <v>5.7271911744504935</v>
      </c>
      <c r="L14" s="7">
        <v>5.8048502461081029</v>
      </c>
      <c r="M14" s="7">
        <v>5.8202310639880634</v>
      </c>
      <c r="N14" s="7">
        <v>5.9140873712224389</v>
      </c>
      <c r="O14" s="7">
        <v>6.2686562757555668</v>
      </c>
      <c r="P14" s="7">
        <v>6.3282562271061193</v>
      </c>
      <c r="Q14" s="7">
        <v>6.5787781478939946</v>
      </c>
      <c r="R14" s="7">
        <v>6.8316405391484363</v>
      </c>
      <c r="S14" s="7">
        <v>7.1301527987636533</v>
      </c>
      <c r="T14" s="7">
        <v>7.5527028016255118</v>
      </c>
      <c r="U14" s="7">
        <v>7.6992982915522603</v>
      </c>
      <c r="V14" s="7">
        <v>7.8154946457186956</v>
      </c>
      <c r="W14" s="7">
        <v>7.8396709621107732</v>
      </c>
      <c r="X14" s="7">
        <v>8.0757768772894245</v>
      </c>
      <c r="Y14" s="7">
        <v>8.3078523208561048</v>
      </c>
      <c r="Z14" s="7">
        <v>8.4131045072112549</v>
      </c>
      <c r="AA14" s="7">
        <v>8.3576019516940594</v>
      </c>
      <c r="AB14" s="7">
        <v>8.3106282165751661</v>
      </c>
      <c r="AC14" s="7">
        <v>8.4242192193222198</v>
      </c>
      <c r="AD14" s="7">
        <v>8.3207090459019781</v>
      </c>
      <c r="AE14" s="7">
        <v>8.2651675480768549</v>
      </c>
      <c r="AF14" s="7">
        <v>8.1457444911859991</v>
      </c>
      <c r="AG14" s="7">
        <v>8.1723919986264963</v>
      </c>
      <c r="AH14" s="7">
        <v>8.2167137391254848</v>
      </c>
      <c r="AI14" s="7">
        <v>8.3478609804259047</v>
      </c>
      <c r="AJ14" s="7">
        <v>8.4730942880036935</v>
      </c>
      <c r="AK14" s="7">
        <v>8.7278603994964072</v>
      </c>
      <c r="AL14" s="7">
        <v>8.8008978994964941</v>
      </c>
      <c r="AM14" s="7">
        <v>8.9510638907966502</v>
      </c>
      <c r="AN14" s="7">
        <v>9.2094702609888692</v>
      </c>
      <c r="AO14" s="7">
        <v>9.4379779361264973</v>
      </c>
      <c r="AP14" s="7">
        <v>9.6078812900639807</v>
      </c>
      <c r="AQ14" s="7">
        <v>9.7213372081045293</v>
      </c>
      <c r="AR14" s="7">
        <v>9.8278929945051345</v>
      </c>
    </row>
    <row r="15" spans="2:44" x14ac:dyDescent="0.25">
      <c r="B15" s="6" t="s">
        <v>22</v>
      </c>
      <c r="C15" s="6" t="s">
        <v>12</v>
      </c>
      <c r="D15" s="7">
        <v>28.047541853111063</v>
      </c>
      <c r="E15" s="7">
        <v>27.668774088687456</v>
      </c>
      <c r="F15" s="7">
        <v>27.29000632426385</v>
      </c>
      <c r="G15" s="7">
        <v>26.911238559840243</v>
      </c>
      <c r="H15" s="7">
        <v>26.532470795416636</v>
      </c>
      <c r="I15" s="7">
        <v>26.153703030993032</v>
      </c>
      <c r="J15" s="7">
        <v>25.774935266569422</v>
      </c>
      <c r="K15" s="7">
        <v>25.396167502145815</v>
      </c>
      <c r="L15" s="7">
        <v>25.017399737722211</v>
      </c>
      <c r="M15" s="7">
        <v>24.638631973298601</v>
      </c>
      <c r="N15" s="7">
        <v>24.089523892351103</v>
      </c>
      <c r="O15" s="7">
        <v>24.001014642929317</v>
      </c>
      <c r="P15" s="7">
        <v>23.742165076983635</v>
      </c>
      <c r="Q15" s="7">
        <v>23.483315511037954</v>
      </c>
      <c r="R15" s="7">
        <v>23.224465945092273</v>
      </c>
      <c r="S15" s="7">
        <v>22.965616379146589</v>
      </c>
      <c r="T15" s="7">
        <v>22.706766813200908</v>
      </c>
      <c r="U15" s="7">
        <v>22.447917247255226</v>
      </c>
      <c r="V15" s="7">
        <v>22.189067681309549</v>
      </c>
      <c r="W15" s="7">
        <v>21.930218115363868</v>
      </c>
      <c r="X15" s="7">
        <v>21.391277842257118</v>
      </c>
      <c r="Y15" s="7">
        <v>21.488433164918206</v>
      </c>
      <c r="Z15" s="7">
        <v>21.305497780418225</v>
      </c>
      <c r="AA15" s="7">
        <v>21.122562395918241</v>
      </c>
      <c r="AB15" s="7">
        <v>20.93962701141826</v>
      </c>
      <c r="AC15" s="7">
        <v>20.756691626918276</v>
      </c>
      <c r="AD15" s="7">
        <v>20.573756242418295</v>
      </c>
      <c r="AE15" s="7">
        <v>20.390820857918314</v>
      </c>
      <c r="AF15" s="7">
        <v>20.20788547341833</v>
      </c>
      <c r="AG15" s="7">
        <v>20.024950088918349</v>
      </c>
      <c r="AH15" s="7">
        <v>19.481669885470396</v>
      </c>
      <c r="AI15" s="7">
        <v>19.756994837275847</v>
      </c>
      <c r="AJ15" s="7">
        <v>19.671974970133331</v>
      </c>
      <c r="AK15" s="7">
        <v>19.586955102990814</v>
      </c>
      <c r="AL15" s="7">
        <v>19.501935235848297</v>
      </c>
      <c r="AM15" s="7">
        <v>19.416915368705777</v>
      </c>
      <c r="AN15" s="7">
        <v>19.331895501563263</v>
      </c>
      <c r="AO15" s="7">
        <v>19.246875634420746</v>
      </c>
      <c r="AP15" s="7">
        <v>19.161855767278226</v>
      </c>
      <c r="AQ15" s="7">
        <v>19.076835900135709</v>
      </c>
      <c r="AR15" s="7">
        <v>18.507586391196874</v>
      </c>
    </row>
    <row r="16" spans="2:44" x14ac:dyDescent="0.25">
      <c r="B16" s="6" t="s">
        <v>23</v>
      </c>
      <c r="C16" s="6" t="s">
        <v>12</v>
      </c>
      <c r="D16" s="7">
        <v>46.771625255666095</v>
      </c>
      <c r="E16" s="7">
        <v>46.105390857802711</v>
      </c>
      <c r="F16" s="7">
        <v>45.43915645993934</v>
      </c>
      <c r="G16" s="7">
        <v>44.772922062075956</v>
      </c>
      <c r="H16" s="7">
        <v>44.106687664212579</v>
      </c>
      <c r="I16" s="7">
        <v>43.440453266349209</v>
      </c>
      <c r="J16" s="7">
        <v>42.774218868485832</v>
      </c>
      <c r="K16" s="7">
        <v>42.107984470622455</v>
      </c>
      <c r="L16" s="7">
        <v>41.441750072759078</v>
      </c>
      <c r="M16" s="7">
        <v>40.775515674895701</v>
      </c>
      <c r="N16" s="7">
        <v>40.106571064010851</v>
      </c>
      <c r="O16" s="7">
        <v>39.650264453463528</v>
      </c>
      <c r="P16" s="7">
        <v>39.19124762989474</v>
      </c>
      <c r="Q16" s="7">
        <v>38.732230806325944</v>
      </c>
      <c r="R16" s="7">
        <v>38.273213982757142</v>
      </c>
      <c r="S16" s="7">
        <v>37.814197159188353</v>
      </c>
      <c r="T16" s="7">
        <v>37.355180335619558</v>
      </c>
      <c r="U16" s="7">
        <v>36.896163512050769</v>
      </c>
      <c r="V16" s="7">
        <v>36.437146688481974</v>
      </c>
      <c r="W16" s="7">
        <v>35.978129864913171</v>
      </c>
      <c r="X16" s="7">
        <v>35.514656636089114</v>
      </c>
      <c r="Y16" s="7">
        <v>35.16208774910308</v>
      </c>
      <c r="Z16" s="7">
        <v>34.805062456861783</v>
      </c>
      <c r="AA16" s="7">
        <v>34.448037164620473</v>
      </c>
      <c r="AB16" s="7">
        <v>34.091011872379177</v>
      </c>
      <c r="AC16" s="7">
        <v>33.733986580137874</v>
      </c>
      <c r="AD16" s="7">
        <v>33.37696128789657</v>
      </c>
      <c r="AE16" s="7">
        <v>33.019935995655267</v>
      </c>
      <c r="AF16" s="7">
        <v>32.662910703413964</v>
      </c>
      <c r="AG16" s="7">
        <v>32.305885411172667</v>
      </c>
      <c r="AH16" s="7">
        <v>31.943126824309974</v>
      </c>
      <c r="AI16" s="7">
        <v>31.791416313015883</v>
      </c>
      <c r="AJ16" s="7">
        <v>31.633972507100395</v>
      </c>
      <c r="AK16" s="7">
        <v>31.476528701184915</v>
      </c>
      <c r="AL16" s="7">
        <v>31.31908489526943</v>
      </c>
      <c r="AM16" s="7">
        <v>31.161641089353949</v>
      </c>
      <c r="AN16" s="7">
        <v>31.004197283438465</v>
      </c>
      <c r="AO16" s="7">
        <v>30.846753477522984</v>
      </c>
      <c r="AP16" s="7">
        <v>30.689309671607496</v>
      </c>
      <c r="AQ16" s="7">
        <v>30.531865865692016</v>
      </c>
      <c r="AR16" s="7">
        <v>30.345970483094472</v>
      </c>
    </row>
    <row r="17" spans="2:44" x14ac:dyDescent="0.25">
      <c r="B17" s="6" t="s">
        <v>24</v>
      </c>
      <c r="C17" s="6" t="s">
        <v>12</v>
      </c>
      <c r="D17" s="7">
        <v>41.490854336168276</v>
      </c>
      <c r="E17" s="7">
        <v>40.919242234041114</v>
      </c>
      <c r="F17" s="7">
        <v>40.347630131913952</v>
      </c>
      <c r="G17" s="7">
        <v>39.77601802978679</v>
      </c>
      <c r="H17" s="7">
        <v>39.204405927659622</v>
      </c>
      <c r="I17" s="7">
        <v>38.632793825532453</v>
      </c>
      <c r="J17" s="7">
        <v>38.061181723405291</v>
      </c>
      <c r="K17" s="7">
        <v>37.489569621278122</v>
      </c>
      <c r="L17" s="7">
        <v>36.917957519150967</v>
      </c>
      <c r="M17" s="7">
        <v>36.346345417023798</v>
      </c>
      <c r="N17" s="7">
        <v>35.715698033974562</v>
      </c>
      <c r="O17" s="7">
        <v>35.376566197005197</v>
      </c>
      <c r="P17" s="7">
        <v>34.978399079113771</v>
      </c>
      <c r="Q17" s="7">
        <v>34.580231961222339</v>
      </c>
      <c r="R17" s="7">
        <v>34.182064843330899</v>
      </c>
      <c r="S17" s="7">
        <v>33.783897725439466</v>
      </c>
      <c r="T17" s="7">
        <v>33.385730607548041</v>
      </c>
      <c r="U17" s="7">
        <v>32.987563489656608</v>
      </c>
      <c r="V17" s="7">
        <v>32.589396371765176</v>
      </c>
      <c r="W17" s="7">
        <v>32.191229253873736</v>
      </c>
      <c r="X17" s="7">
        <v>31.695990380344263</v>
      </c>
      <c r="Y17" s="7">
        <v>31.487865848320332</v>
      </c>
      <c r="Z17" s="7">
        <v>31.182669560658361</v>
      </c>
      <c r="AA17" s="7">
        <v>30.87747327299639</v>
      </c>
      <c r="AB17" s="7">
        <v>30.572276985334419</v>
      </c>
      <c r="AC17" s="7">
        <v>30.267080697672441</v>
      </c>
      <c r="AD17" s="7">
        <v>29.96188441001047</v>
      </c>
      <c r="AE17" s="7">
        <v>29.656688122348495</v>
      </c>
      <c r="AF17" s="7">
        <v>29.351491834686527</v>
      </c>
      <c r="AG17" s="7">
        <v>29.046295547024556</v>
      </c>
      <c r="AH17" s="7">
        <v>28.616213630114498</v>
      </c>
      <c r="AI17" s="7">
        <v>28.604382382621054</v>
      </c>
      <c r="AJ17" s="7">
        <v>28.467665505879527</v>
      </c>
      <c r="AK17" s="7">
        <v>28.330948629137996</v>
      </c>
      <c r="AL17" s="7">
        <v>28.194231752396473</v>
      </c>
      <c r="AM17" s="7">
        <v>28.057514875654945</v>
      </c>
      <c r="AN17" s="7">
        <v>27.920797998913422</v>
      </c>
      <c r="AO17" s="7">
        <v>27.784081122171891</v>
      </c>
      <c r="AP17" s="7">
        <v>27.647364245430364</v>
      </c>
      <c r="AQ17" s="7">
        <v>27.51064736868884</v>
      </c>
      <c r="AR17" s="7">
        <v>27.185402948608768</v>
      </c>
    </row>
    <row r="18" spans="2:44" ht="15.75" x14ac:dyDescent="0.3">
      <c r="B18" s="24"/>
      <c r="C18" s="13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</row>
    <row r="19" spans="2:44" ht="16.5" thickBot="1" x14ac:dyDescent="0.35">
      <c r="B19" s="24" t="s">
        <v>38</v>
      </c>
    </row>
    <row r="20" spans="2:44" ht="16.5" thickBot="1" x14ac:dyDescent="0.35">
      <c r="B20" s="10"/>
      <c r="C20" s="10"/>
      <c r="D20" s="10">
        <v>2020</v>
      </c>
      <c r="E20" s="10">
        <v>2021</v>
      </c>
      <c r="F20" s="10">
        <v>2022</v>
      </c>
      <c r="G20" s="10">
        <v>2023</v>
      </c>
      <c r="H20" s="10">
        <v>2024</v>
      </c>
      <c r="I20" s="10">
        <v>2025</v>
      </c>
      <c r="J20" s="10">
        <v>2026</v>
      </c>
      <c r="K20" s="10">
        <v>2027</v>
      </c>
      <c r="L20" s="10">
        <v>2028</v>
      </c>
      <c r="M20" s="10">
        <v>2029</v>
      </c>
      <c r="N20" s="10">
        <v>2030</v>
      </c>
      <c r="O20" s="10">
        <v>2031</v>
      </c>
      <c r="P20" s="10">
        <v>2032</v>
      </c>
      <c r="Q20" s="10">
        <v>2033</v>
      </c>
      <c r="R20" s="10">
        <v>2034</v>
      </c>
      <c r="S20" s="10">
        <v>2035</v>
      </c>
      <c r="T20" s="10">
        <v>2036</v>
      </c>
      <c r="U20" s="10">
        <v>2037</v>
      </c>
      <c r="V20" s="10">
        <v>2038</v>
      </c>
      <c r="W20" s="10">
        <v>2039</v>
      </c>
      <c r="X20" s="10">
        <v>2040</v>
      </c>
      <c r="Y20" s="10">
        <v>2041</v>
      </c>
      <c r="Z20" s="10">
        <v>2042</v>
      </c>
      <c r="AA20" s="10">
        <v>2043</v>
      </c>
      <c r="AB20" s="10">
        <v>2044</v>
      </c>
      <c r="AC20" s="10">
        <v>2045</v>
      </c>
      <c r="AD20" s="10">
        <v>2046</v>
      </c>
      <c r="AE20" s="10">
        <v>2047</v>
      </c>
      <c r="AF20" s="10">
        <v>2048</v>
      </c>
      <c r="AG20" s="10">
        <v>2049</v>
      </c>
      <c r="AH20" s="10">
        <v>2050</v>
      </c>
      <c r="AI20" s="10">
        <v>2051</v>
      </c>
      <c r="AJ20" s="10">
        <v>2052</v>
      </c>
      <c r="AK20" s="10">
        <v>2053</v>
      </c>
      <c r="AL20" s="10">
        <v>2054</v>
      </c>
      <c r="AM20" s="10">
        <v>2055</v>
      </c>
      <c r="AN20" s="10">
        <v>2056</v>
      </c>
      <c r="AO20" s="10">
        <v>2057</v>
      </c>
      <c r="AP20" s="10">
        <v>2058</v>
      </c>
      <c r="AQ20" s="10">
        <v>2059</v>
      </c>
      <c r="AR20" s="10">
        <v>2060</v>
      </c>
    </row>
    <row r="21" spans="2:44" x14ac:dyDescent="0.25">
      <c r="B21" s="6" t="s">
        <v>13</v>
      </c>
      <c r="C21" s="6" t="s">
        <v>12</v>
      </c>
      <c r="D21" s="7">
        <v>5.6761412338575079</v>
      </c>
      <c r="E21" s="7">
        <v>5.6182502763872497</v>
      </c>
      <c r="F21" s="7">
        <v>5.5603593189169933</v>
      </c>
      <c r="G21" s="7">
        <v>5.5024683614467342</v>
      </c>
      <c r="H21" s="7">
        <v>5.444577403976476</v>
      </c>
      <c r="I21" s="7">
        <v>5.3866864465062188</v>
      </c>
      <c r="J21" s="7">
        <v>5.3287954890359615</v>
      </c>
      <c r="K21" s="7">
        <v>5.2709045315657033</v>
      </c>
      <c r="L21" s="7">
        <v>5.2130135740954442</v>
      </c>
      <c r="M21" s="7">
        <v>5.1551226166251869</v>
      </c>
      <c r="N21" s="7">
        <v>5.0972316591549296</v>
      </c>
      <c r="O21" s="7">
        <v>5.0376090992957749</v>
      </c>
      <c r="P21" s="7">
        <v>4.9779865394366203</v>
      </c>
      <c r="Q21" s="7">
        <v>4.9183639795774639</v>
      </c>
      <c r="R21" s="7">
        <v>4.8587414197183101</v>
      </c>
      <c r="S21" s="7">
        <v>4.7991188598591545</v>
      </c>
      <c r="T21" s="7">
        <v>4.7394963000000008</v>
      </c>
      <c r="U21" s="7">
        <v>4.6798737401408452</v>
      </c>
      <c r="V21" s="7">
        <v>4.6202511802816906</v>
      </c>
      <c r="W21" s="7">
        <v>4.5606286204225359</v>
      </c>
      <c r="X21" s="7">
        <v>4.5010060605633813</v>
      </c>
      <c r="Y21" s="7">
        <v>4.3419009991604449</v>
      </c>
      <c r="Z21" s="7">
        <v>4.1827959377575095</v>
      </c>
      <c r="AA21" s="7">
        <v>4.0236908763545731</v>
      </c>
      <c r="AB21" s="7">
        <v>3.8645858149516377</v>
      </c>
      <c r="AC21" s="7">
        <v>3.7054807535487013</v>
      </c>
      <c r="AD21" s="7">
        <v>3.5463756921457659</v>
      </c>
      <c r="AE21" s="7">
        <v>3.38727063074283</v>
      </c>
      <c r="AF21" s="7">
        <v>3.228165569339895</v>
      </c>
      <c r="AG21" s="7">
        <v>3.0690605079369582</v>
      </c>
      <c r="AH21" s="7">
        <v>2.9099554465340223</v>
      </c>
      <c r="AI21" s="7">
        <v>2.783385651796185</v>
      </c>
      <c r="AJ21" s="7">
        <v>2.6568158570583473</v>
      </c>
      <c r="AK21" s="7">
        <v>2.5302460623205096</v>
      </c>
      <c r="AL21" s="7">
        <v>2.4036762675826724</v>
      </c>
      <c r="AM21" s="7">
        <v>2.2771064728448351</v>
      </c>
      <c r="AN21" s="7">
        <v>2.1505366781069979</v>
      </c>
      <c r="AO21" s="7">
        <v>2.0239668833691606</v>
      </c>
      <c r="AP21" s="7">
        <v>1.8973970886313227</v>
      </c>
      <c r="AQ21" s="7">
        <v>1.7708272938934857</v>
      </c>
      <c r="AR21" s="7">
        <v>1.6442574991556484</v>
      </c>
    </row>
    <row r="22" spans="2:44" x14ac:dyDescent="0.25">
      <c r="B22" s="6" t="s">
        <v>14</v>
      </c>
      <c r="C22" s="6" t="s">
        <v>12</v>
      </c>
      <c r="D22" s="7">
        <v>5.4534438130090122</v>
      </c>
      <c r="E22" s="7">
        <v>5.4292288679871827</v>
      </c>
      <c r="F22" s="7">
        <v>5.4050139229653498</v>
      </c>
      <c r="G22" s="7">
        <v>5.3807989779435177</v>
      </c>
      <c r="H22" s="7">
        <v>5.3565840329216865</v>
      </c>
      <c r="I22" s="7">
        <v>5.3323690878998553</v>
      </c>
      <c r="J22" s="7">
        <v>5.3081541428780241</v>
      </c>
      <c r="K22" s="7">
        <v>5.283939197856192</v>
      </c>
      <c r="L22" s="7">
        <v>5.2597242528343608</v>
      </c>
      <c r="M22" s="7">
        <v>5.2355093078125279</v>
      </c>
      <c r="N22" s="7">
        <v>5.2112943627906967</v>
      </c>
      <c r="O22" s="7">
        <v>5.1494791894325571</v>
      </c>
      <c r="P22" s="7">
        <v>5.0876640160744184</v>
      </c>
      <c r="Q22" s="7">
        <v>5.025848842716278</v>
      </c>
      <c r="R22" s="7">
        <v>4.9640336693581384</v>
      </c>
      <c r="S22" s="7">
        <v>4.9022184959999988</v>
      </c>
      <c r="T22" s="7">
        <v>4.8404033226418601</v>
      </c>
      <c r="U22" s="7">
        <v>4.7785881492837206</v>
      </c>
      <c r="V22" s="7">
        <v>4.7167729759255819</v>
      </c>
      <c r="W22" s="7">
        <v>4.6549578025674414</v>
      </c>
      <c r="X22" s="7">
        <v>4.5931426292093018</v>
      </c>
      <c r="Y22" s="7">
        <v>4.4291710225828593</v>
      </c>
      <c r="Z22" s="7">
        <v>4.2651994159564168</v>
      </c>
      <c r="AA22" s="7">
        <v>4.1012278093299734</v>
      </c>
      <c r="AB22" s="7">
        <v>3.9372562027035309</v>
      </c>
      <c r="AC22" s="7">
        <v>3.773284596077088</v>
      </c>
      <c r="AD22" s="7">
        <v>3.6093129894506455</v>
      </c>
      <c r="AE22" s="7">
        <v>3.4453413828242017</v>
      </c>
      <c r="AF22" s="7">
        <v>3.2813697761977596</v>
      </c>
      <c r="AG22" s="7">
        <v>3.1173981695713162</v>
      </c>
      <c r="AH22" s="7">
        <v>2.9534265629448737</v>
      </c>
      <c r="AI22" s="7">
        <v>2.8233635078463997</v>
      </c>
      <c r="AJ22" s="7">
        <v>2.6933004527479247</v>
      </c>
      <c r="AK22" s="7">
        <v>2.5632373976494516</v>
      </c>
      <c r="AL22" s="7">
        <v>2.4331743425509771</v>
      </c>
      <c r="AM22" s="7">
        <v>2.303111287452503</v>
      </c>
      <c r="AN22" s="7">
        <v>2.173048232354029</v>
      </c>
      <c r="AO22" s="7">
        <v>2.042985177255555</v>
      </c>
      <c r="AP22" s="7">
        <v>1.9129221221570809</v>
      </c>
      <c r="AQ22" s="7">
        <v>1.7828590670586071</v>
      </c>
      <c r="AR22" s="7">
        <v>1.6527960119601326</v>
      </c>
    </row>
    <row r="23" spans="2:44" x14ac:dyDescent="0.25">
      <c r="B23" s="6" t="s">
        <v>15</v>
      </c>
      <c r="C23" s="6" t="s">
        <v>12</v>
      </c>
      <c r="D23" s="7">
        <v>4.7466365697439539</v>
      </c>
      <c r="E23" s="7">
        <v>4.821424172950846</v>
      </c>
      <c r="F23" s="7">
        <v>4.8401210737525702</v>
      </c>
      <c r="G23" s="7">
        <v>4.8525856742870532</v>
      </c>
      <c r="H23" s="7">
        <v>4.8525856742870532</v>
      </c>
      <c r="I23" s="7">
        <v>4.8518667982928481</v>
      </c>
      <c r="J23" s="7">
        <v>4.8244446771169871</v>
      </c>
      <c r="K23" s="7">
        <v>4.797022555941127</v>
      </c>
      <c r="L23" s="7">
        <v>4.769600434765267</v>
      </c>
      <c r="M23" s="7">
        <v>4.7421783135894069</v>
      </c>
      <c r="N23" s="7">
        <v>4.714756192413545</v>
      </c>
      <c r="O23" s="7">
        <v>4.6773623908100994</v>
      </c>
      <c r="P23" s="7">
        <v>4.6399685892066538</v>
      </c>
      <c r="Q23" s="7">
        <v>4.6025747876032073</v>
      </c>
      <c r="R23" s="7">
        <v>4.5651809859997616</v>
      </c>
      <c r="S23" s="7">
        <v>4.5277871843963142</v>
      </c>
      <c r="T23" s="7">
        <v>4.4704500219376966</v>
      </c>
      <c r="U23" s="7">
        <v>4.4131128594790798</v>
      </c>
      <c r="V23" s="7">
        <v>4.3557756970204613</v>
      </c>
      <c r="W23" s="7">
        <v>4.2984385345618445</v>
      </c>
      <c r="X23" s="7">
        <v>4.2411013721032278</v>
      </c>
      <c r="Y23" s="7">
        <v>4.1183250568385787</v>
      </c>
      <c r="Z23" s="7">
        <v>3.9955487415739297</v>
      </c>
      <c r="AA23" s="7">
        <v>3.8727724263092811</v>
      </c>
      <c r="AB23" s="7">
        <v>3.7499961110446329</v>
      </c>
      <c r="AC23" s="7">
        <v>3.6272197957799852</v>
      </c>
      <c r="AD23" s="7">
        <v>3.5044434805153362</v>
      </c>
      <c r="AE23" s="7">
        <v>3.381667165250688</v>
      </c>
      <c r="AF23" s="7">
        <v>3.228165569339895</v>
      </c>
      <c r="AG23" s="7">
        <v>3.0690605079369582</v>
      </c>
      <c r="AH23" s="7">
        <v>2.9099554465340223</v>
      </c>
      <c r="AI23" s="7">
        <v>2.783385651796185</v>
      </c>
      <c r="AJ23" s="7">
        <v>2.6568158570583473</v>
      </c>
      <c r="AK23" s="7">
        <v>2.5302460623205096</v>
      </c>
      <c r="AL23" s="7">
        <v>2.4036762675826724</v>
      </c>
      <c r="AM23" s="7">
        <v>2.2771064728448351</v>
      </c>
      <c r="AN23" s="7">
        <v>2.1505366781069979</v>
      </c>
      <c r="AO23" s="7">
        <v>2.0239668833691606</v>
      </c>
      <c r="AP23" s="7">
        <v>1.8973970886313227</v>
      </c>
      <c r="AQ23" s="7">
        <v>1.7708272938934857</v>
      </c>
      <c r="AR23" s="7">
        <v>1.6442574991556484</v>
      </c>
    </row>
    <row r="24" spans="2:44" x14ac:dyDescent="0.25">
      <c r="B24" s="6" t="s">
        <v>16</v>
      </c>
      <c r="C24" s="6" t="s">
        <v>12</v>
      </c>
      <c r="D24" s="7">
        <v>3.1121858992339848</v>
      </c>
      <c r="E24" s="7">
        <v>3.2004648487035676</v>
      </c>
      <c r="F24" s="7">
        <v>3.2446043234383586</v>
      </c>
      <c r="G24" s="7">
        <v>3.2666740608057538</v>
      </c>
      <c r="H24" s="7">
        <v>3.2887437981731491</v>
      </c>
      <c r="I24" s="7">
        <v>3.3070922357417021</v>
      </c>
      <c r="J24" s="7">
        <v>3.3165938045621886</v>
      </c>
      <c r="K24" s="7">
        <v>3.326095373382675</v>
      </c>
      <c r="L24" s="7">
        <v>3.3355969422031611</v>
      </c>
      <c r="M24" s="7">
        <v>3.3450985110236475</v>
      </c>
      <c r="N24" s="7">
        <v>3.3546000798441336</v>
      </c>
      <c r="O24" s="7">
        <v>3.3546000798441336</v>
      </c>
      <c r="P24" s="7">
        <v>3.3546000798441336</v>
      </c>
      <c r="Q24" s="7">
        <v>3.3546000798441336</v>
      </c>
      <c r="R24" s="7">
        <v>3.3546000798441336</v>
      </c>
      <c r="S24" s="7">
        <v>3.3546000798441336</v>
      </c>
      <c r="T24" s="7">
        <v>3.3634279747910911</v>
      </c>
      <c r="U24" s="7">
        <v>3.3722558697380496</v>
      </c>
      <c r="V24" s="7">
        <v>3.381083764685008</v>
      </c>
      <c r="W24" s="7">
        <v>3.3899116596319652</v>
      </c>
      <c r="X24" s="7">
        <v>3.3987395545789245</v>
      </c>
      <c r="Y24" s="7">
        <v>3.2947719005025191</v>
      </c>
      <c r="Z24" s="7">
        <v>3.1908042464261146</v>
      </c>
      <c r="AA24" s="7">
        <v>3.0868365923497096</v>
      </c>
      <c r="AB24" s="7">
        <v>2.9828689382733042</v>
      </c>
      <c r="AC24" s="7">
        <v>2.8789012841968988</v>
      </c>
      <c r="AD24" s="7">
        <v>2.7749336301204948</v>
      </c>
      <c r="AE24" s="7">
        <v>2.6709659760440894</v>
      </c>
      <c r="AF24" s="7">
        <v>2.5669983219676844</v>
      </c>
      <c r="AG24" s="7">
        <v>2.4630306678912794</v>
      </c>
      <c r="AH24" s="7">
        <v>2.3590630138148745</v>
      </c>
      <c r="AI24" s="7">
        <v>2.2550953597384691</v>
      </c>
      <c r="AJ24" s="7">
        <v>2.1511277056620646</v>
      </c>
      <c r="AK24" s="7">
        <v>2.0471600515856596</v>
      </c>
      <c r="AL24" s="7">
        <v>1.9431923975092542</v>
      </c>
      <c r="AM24" s="7">
        <v>1.8392247434328493</v>
      </c>
      <c r="AN24" s="7">
        <v>1.7352570893564445</v>
      </c>
      <c r="AO24" s="7">
        <v>1.6312894352800393</v>
      </c>
      <c r="AP24" s="7">
        <v>1.5273217812036339</v>
      </c>
      <c r="AQ24" s="7">
        <v>1.4233541271272292</v>
      </c>
      <c r="AR24" s="7">
        <v>1.3193864730508245</v>
      </c>
    </row>
    <row r="25" spans="2:44" x14ac:dyDescent="0.25">
      <c r="B25" s="6" t="s">
        <v>17</v>
      </c>
      <c r="C25" s="6" t="s">
        <v>12</v>
      </c>
      <c r="D25" s="7">
        <v>1.9353054815487305</v>
      </c>
      <c r="E25" s="7">
        <v>1.8990461150566269</v>
      </c>
      <c r="F25" s="7">
        <v>1.8607892559804338</v>
      </c>
      <c r="G25" s="7">
        <v>1.8286857268122734</v>
      </c>
      <c r="H25" s="7">
        <v>1.7966384275057379</v>
      </c>
      <c r="I25" s="7">
        <v>1.7682923577745231</v>
      </c>
      <c r="J25" s="7">
        <v>1.7487109837053036</v>
      </c>
      <c r="K25" s="7">
        <v>1.7282621451674658</v>
      </c>
      <c r="L25" s="7">
        <v>1.7132987061323752</v>
      </c>
      <c r="M25" s="7">
        <v>1.6975161582698661</v>
      </c>
      <c r="N25" s="7">
        <v>1.6872523036931273</v>
      </c>
      <c r="O25" s="7">
        <v>1.6783817066208855</v>
      </c>
      <c r="P25" s="7">
        <v>1.6758324354775975</v>
      </c>
      <c r="Q25" s="7">
        <v>1.6732861674599906</v>
      </c>
      <c r="R25" s="7">
        <v>1.67074289939583</v>
      </c>
      <c r="S25" s="7">
        <v>1.6707198708729141</v>
      </c>
      <c r="T25" s="7">
        <v>1.6706958115995163</v>
      </c>
      <c r="U25" s="7">
        <v>1.6706707232382343</v>
      </c>
      <c r="V25" s="7">
        <v>1.6706446074496644</v>
      </c>
      <c r="W25" s="7">
        <v>1.6706174658924087</v>
      </c>
      <c r="X25" s="7">
        <v>1.6705893002230716</v>
      </c>
      <c r="Y25" s="7">
        <v>1.6185147609093917</v>
      </c>
      <c r="Z25" s="7">
        <v>1.5665020728806005</v>
      </c>
      <c r="AA25" s="7">
        <v>1.5145511806840195</v>
      </c>
      <c r="AB25" s="7">
        <v>1.4626620289112355</v>
      </c>
      <c r="AC25" s="7">
        <v>1.4108345621980651</v>
      </c>
      <c r="AD25" s="7">
        <v>1.3592045641775676</v>
      </c>
      <c r="AE25" s="7">
        <v>1.3076258179967968</v>
      </c>
      <c r="AF25" s="7">
        <v>1.2560982853241269</v>
      </c>
      <c r="AG25" s="7">
        <v>1.2046219278534462</v>
      </c>
      <c r="AH25" s="7">
        <v>1.1531967073041374</v>
      </c>
      <c r="AI25" s="7">
        <v>1.1018225854210657</v>
      </c>
      <c r="AJ25" s="7">
        <v>1.0504995239745596</v>
      </c>
      <c r="AK25" s="7">
        <v>0.99922748476039625</v>
      </c>
      <c r="AL25" s="7">
        <v>0.94800642959978565</v>
      </c>
      <c r="AM25" s="7">
        <v>0.89683632033935601</v>
      </c>
      <c r="AN25" s="7">
        <v>0.84580165674786156</v>
      </c>
      <c r="AO25" s="7">
        <v>0.79480766118359214</v>
      </c>
      <c r="AP25" s="7">
        <v>0.74414887441236899</v>
      </c>
      <c r="AQ25" s="7">
        <v>0.69349049289710218</v>
      </c>
      <c r="AR25" s="7">
        <v>0.64283251663536001</v>
      </c>
    </row>
    <row r="26" spans="2:44" x14ac:dyDescent="0.25">
      <c r="B26" s="6" t="s">
        <v>18</v>
      </c>
      <c r="C26" s="6" t="s">
        <v>12</v>
      </c>
      <c r="D26" s="7">
        <v>4.2672907375024973</v>
      </c>
      <c r="E26" s="7">
        <v>4.3231244480866424</v>
      </c>
      <c r="F26" s="7">
        <v>4.3789581586707866</v>
      </c>
      <c r="G26" s="7">
        <v>4.4347918692549317</v>
      </c>
      <c r="H26" s="7">
        <v>4.490625579839076</v>
      </c>
      <c r="I26" s="7">
        <v>4.5464592904232202</v>
      </c>
      <c r="J26" s="7">
        <v>4.6022930010073662</v>
      </c>
      <c r="K26" s="7">
        <v>4.6581267115915104</v>
      </c>
      <c r="L26" s="7">
        <v>4.7139604221756546</v>
      </c>
      <c r="M26" s="7">
        <v>4.7697941327597997</v>
      </c>
      <c r="N26" s="7">
        <v>4.8256278433439439</v>
      </c>
      <c r="O26" s="7">
        <v>4.881461553928089</v>
      </c>
      <c r="P26" s="7">
        <v>4.9372952645122332</v>
      </c>
      <c r="Q26" s="7">
        <v>4.9931289750963783</v>
      </c>
      <c r="R26" s="7">
        <v>5.0489626856805234</v>
      </c>
      <c r="S26" s="7">
        <v>5.1047963962646676</v>
      </c>
      <c r="T26" s="7">
        <v>5.1606301068488118</v>
      </c>
      <c r="U26" s="7">
        <v>5.216463817432957</v>
      </c>
      <c r="V26" s="7">
        <v>5.2722975280171012</v>
      </c>
      <c r="W26" s="7">
        <v>5.3281312386012463</v>
      </c>
      <c r="X26" s="7">
        <v>5.3839649491853905</v>
      </c>
      <c r="Y26" s="7">
        <v>5.4397986597695347</v>
      </c>
      <c r="Z26" s="7">
        <v>5.4956323703536798</v>
      </c>
      <c r="AA26" s="7">
        <v>5.5514660809378249</v>
      </c>
      <c r="AB26" s="7">
        <v>5.6072997915219691</v>
      </c>
      <c r="AC26" s="7">
        <v>5.6631335021061142</v>
      </c>
      <c r="AD26" s="7">
        <v>5.7189672126902584</v>
      </c>
      <c r="AE26" s="7">
        <v>5.7748009232744035</v>
      </c>
      <c r="AF26" s="7">
        <v>5.8306346338585486</v>
      </c>
      <c r="AG26" s="7">
        <v>5.8864683444426928</v>
      </c>
      <c r="AH26" s="7">
        <v>5.9423020550268433</v>
      </c>
      <c r="AI26" s="7">
        <v>6.0039259281900854</v>
      </c>
      <c r="AJ26" s="7">
        <v>6.0655498013533267</v>
      </c>
      <c r="AK26" s="7">
        <v>6.1271736745165679</v>
      </c>
      <c r="AL26" s="7">
        <v>6.1887975476798101</v>
      </c>
      <c r="AM26" s="7">
        <v>6.2504214208430522</v>
      </c>
      <c r="AN26" s="7">
        <v>6.3120452940062943</v>
      </c>
      <c r="AO26" s="7">
        <v>6.3736691671695365</v>
      </c>
      <c r="AP26" s="7">
        <v>6.4352930403327777</v>
      </c>
      <c r="AQ26" s="7">
        <v>6.4969169134960199</v>
      </c>
      <c r="AR26" s="7">
        <v>6.558540786659262</v>
      </c>
    </row>
    <row r="27" spans="2:44" x14ac:dyDescent="0.25">
      <c r="B27" s="6" t="s">
        <v>19</v>
      </c>
      <c r="C27" s="6" t="s">
        <v>12</v>
      </c>
      <c r="D27" s="7">
        <v>16.385131349268477</v>
      </c>
      <c r="E27" s="7">
        <v>16.430041799024636</v>
      </c>
      <c r="F27" s="7">
        <v>16.474952248780792</v>
      </c>
      <c r="G27" s="7">
        <v>16.519862698536951</v>
      </c>
      <c r="H27" s="7">
        <v>16.56477314829311</v>
      </c>
      <c r="I27" s="7">
        <v>16.609683598049266</v>
      </c>
      <c r="J27" s="7">
        <v>16.654594047805425</v>
      </c>
      <c r="K27" s="7">
        <v>16.699504497561584</v>
      </c>
      <c r="L27" s="7">
        <v>16.74441494731774</v>
      </c>
      <c r="M27" s="7">
        <v>16.789325397073899</v>
      </c>
      <c r="N27" s="7">
        <v>16.834235846830055</v>
      </c>
      <c r="O27" s="7">
        <v>16.879146296586214</v>
      </c>
      <c r="P27" s="7">
        <v>16.924056746342373</v>
      </c>
      <c r="Q27" s="7">
        <v>16.968967196098529</v>
      </c>
      <c r="R27" s="7">
        <v>17.013877645854688</v>
      </c>
      <c r="S27" s="7">
        <v>17.058788095610847</v>
      </c>
      <c r="T27" s="7">
        <v>17.103698545367003</v>
      </c>
      <c r="U27" s="7">
        <v>17.148608995123162</v>
      </c>
      <c r="V27" s="7">
        <v>17.193519444879321</v>
      </c>
      <c r="W27" s="7">
        <v>17.238429894635477</v>
      </c>
      <c r="X27" s="7">
        <v>17.283340344391636</v>
      </c>
      <c r="Y27" s="7">
        <v>17.328250794147795</v>
      </c>
      <c r="Z27" s="7">
        <v>17.373161243903951</v>
      </c>
      <c r="AA27" s="7">
        <v>17.41807169366011</v>
      </c>
      <c r="AB27" s="7">
        <v>17.462982143416269</v>
      </c>
      <c r="AC27" s="7">
        <v>17.507892593172425</v>
      </c>
      <c r="AD27" s="7">
        <v>17.552803042928584</v>
      </c>
      <c r="AE27" s="7">
        <v>17.597713492684743</v>
      </c>
      <c r="AF27" s="7">
        <v>17.642623942440899</v>
      </c>
      <c r="AG27" s="7">
        <v>17.687534392197058</v>
      </c>
      <c r="AH27" s="7">
        <v>17.732444841953214</v>
      </c>
      <c r="AI27" s="7">
        <v>17.777355291709373</v>
      </c>
      <c r="AJ27" s="7">
        <v>17.822265741465532</v>
      </c>
      <c r="AK27" s="7">
        <v>17.867176191221688</v>
      </c>
      <c r="AL27" s="7">
        <v>17.912086640977847</v>
      </c>
      <c r="AM27" s="7">
        <v>17.956997090734006</v>
      </c>
      <c r="AN27" s="7">
        <v>18.001907540490162</v>
      </c>
      <c r="AO27" s="7">
        <v>18.046817990246321</v>
      </c>
      <c r="AP27" s="7">
        <v>18.09172844000248</v>
      </c>
      <c r="AQ27" s="7">
        <v>18.136638889758636</v>
      </c>
      <c r="AR27" s="7">
        <v>18.181549339514795</v>
      </c>
    </row>
    <row r="28" spans="2:44" x14ac:dyDescent="0.25">
      <c r="B28" s="6" t="s">
        <v>20</v>
      </c>
      <c r="C28" s="6" t="s">
        <v>12</v>
      </c>
      <c r="D28" s="7">
        <v>20.524213209803271</v>
      </c>
      <c r="E28" s="7">
        <v>20.501038730339115</v>
      </c>
      <c r="F28" s="7">
        <v>29.20481390373369</v>
      </c>
      <c r="G28" s="7">
        <v>29.172050327657654</v>
      </c>
      <c r="H28" s="7">
        <v>29.139297287997834</v>
      </c>
      <c r="I28" s="7">
        <v>29.106554773176917</v>
      </c>
      <c r="J28" s="7">
        <v>29.544162171892761</v>
      </c>
      <c r="K28" s="7">
        <v>29.511837846435728</v>
      </c>
      <c r="L28" s="7">
        <v>29.479522661683976</v>
      </c>
      <c r="M28" s="7">
        <v>29.447216608505933</v>
      </c>
      <c r="N28" s="7">
        <v>29.414919677779157</v>
      </c>
      <c r="O28" s="7">
        <v>29.383542374719884</v>
      </c>
      <c r="P28" s="7">
        <v>29.352172447563529</v>
      </c>
      <c r="Q28" s="7">
        <v>29.320809889677747</v>
      </c>
      <c r="R28" s="7">
        <v>29.289454694436181</v>
      </c>
      <c r="S28" s="7">
        <v>29.258106855218376</v>
      </c>
      <c r="T28" s="7">
        <v>29.227672974605234</v>
      </c>
      <c r="U28" s="7">
        <v>29.197244896870711</v>
      </c>
      <c r="V28" s="7">
        <v>29.166822617376216</v>
      </c>
      <c r="W28" s="7">
        <v>29.136406131486854</v>
      </c>
      <c r="X28" s="7">
        <v>29.105995434571458</v>
      </c>
      <c r="Y28" s="7">
        <v>29.076493693920291</v>
      </c>
      <c r="Z28" s="7">
        <v>29.04699637925377</v>
      </c>
      <c r="AA28" s="7">
        <v>29.017503487475871</v>
      </c>
      <c r="AB28" s="7">
        <v>28.988015015492728</v>
      </c>
      <c r="AC28" s="7">
        <v>28.958530960212659</v>
      </c>
      <c r="AD28" s="7">
        <v>28.929951515885211</v>
      </c>
      <c r="AE28" s="7">
        <v>28.901375312592059</v>
      </c>
      <c r="AF28" s="7">
        <v>28.872802348389747</v>
      </c>
      <c r="AG28" s="7">
        <v>28.844232621335998</v>
      </c>
      <c r="AH28" s="7">
        <v>28.815666129489674</v>
      </c>
      <c r="AI28" s="7">
        <v>28.792351700415391</v>
      </c>
      <c r="AJ28" s="7">
        <v>28.769039515767936</v>
      </c>
      <c r="AK28" s="7">
        <v>28.74572957442566</v>
      </c>
      <c r="AL28" s="7">
        <v>28.722421875267489</v>
      </c>
      <c r="AM28" s="7">
        <v>28.699116417172871</v>
      </c>
      <c r="AN28" s="7">
        <v>28.675813199021842</v>
      </c>
      <c r="AO28" s="7">
        <v>28.652512219694998</v>
      </c>
      <c r="AP28" s="7">
        <v>28.633644112463791</v>
      </c>
      <c r="AQ28" s="7">
        <v>28.614776005456459</v>
      </c>
      <c r="AR28" s="7">
        <v>28.595907898673019</v>
      </c>
    </row>
    <row r="29" spans="2:44" x14ac:dyDescent="0.25">
      <c r="B29" s="6" t="s">
        <v>21</v>
      </c>
      <c r="C29" s="6" t="s">
        <v>12</v>
      </c>
      <c r="D29" s="7">
        <v>5.1277560124770947</v>
      </c>
      <c r="E29" s="7">
        <v>4.9726746852105714</v>
      </c>
      <c r="F29" s="7">
        <v>5.0076778617216373</v>
      </c>
      <c r="G29" s="7">
        <v>4.9995946571657353</v>
      </c>
      <c r="H29" s="7">
        <v>4.957962262477122</v>
      </c>
      <c r="I29" s="7">
        <v>4.8650779761904888</v>
      </c>
      <c r="J29" s="7">
        <v>4.7462654532966297</v>
      </c>
      <c r="K29" s="7">
        <v>4.6991601963140841</v>
      </c>
      <c r="L29" s="7">
        <v>4.6781582160027977</v>
      </c>
      <c r="M29" s="7">
        <v>4.6280195713141001</v>
      </c>
      <c r="N29" s="7">
        <v>4.7189147350045513</v>
      </c>
      <c r="O29" s="7">
        <v>5.1768833848442117</v>
      </c>
      <c r="P29" s="7">
        <v>5.53284138907956</v>
      </c>
      <c r="Q29" s="7">
        <v>5.970920887706006</v>
      </c>
      <c r="R29" s="7">
        <v>6.3462389194139686</v>
      </c>
      <c r="S29" s="7">
        <v>6.961441881295741</v>
      </c>
      <c r="T29" s="7">
        <v>7.2787656850962721</v>
      </c>
      <c r="U29" s="7">
        <v>7.540679498626444</v>
      </c>
      <c r="V29" s="7">
        <v>7.6006806003892509</v>
      </c>
      <c r="W29" s="7">
        <v>7.387333213141102</v>
      </c>
      <c r="X29" s="7">
        <v>7.6143853880495724</v>
      </c>
      <c r="Y29" s="7">
        <v>9.2176765911174634</v>
      </c>
      <c r="Z29" s="7">
        <v>10.321505176854448</v>
      </c>
      <c r="AA29" s="7">
        <v>11.171731072573325</v>
      </c>
      <c r="AB29" s="7">
        <v>11.729442064446133</v>
      </c>
      <c r="AC29" s="7">
        <v>12.257430382898544</v>
      </c>
      <c r="AD29" s="7">
        <v>12.751940599244561</v>
      </c>
      <c r="AE29" s="7">
        <v>13.015023964056571</v>
      </c>
      <c r="AF29" s="7">
        <v>13.503709655448574</v>
      </c>
      <c r="AG29" s="7">
        <v>13.452516111492576</v>
      </c>
      <c r="AH29" s="7">
        <v>13.911456115499016</v>
      </c>
      <c r="AI29" s="7">
        <v>14.123897516025718</v>
      </c>
      <c r="AJ29" s="7">
        <v>14.273827687156521</v>
      </c>
      <c r="AK29" s="7">
        <v>14.475946045100736</v>
      </c>
      <c r="AL29" s="7">
        <v>14.336021368475375</v>
      </c>
      <c r="AM29" s="7">
        <v>14.805718930288307</v>
      </c>
      <c r="AN29" s="7">
        <v>14.88143394288007</v>
      </c>
      <c r="AO29" s="7">
        <v>14.8525092147437</v>
      </c>
      <c r="AP29" s="7">
        <v>14.802087374083964</v>
      </c>
      <c r="AQ29" s="7">
        <v>14.78680099301746</v>
      </c>
      <c r="AR29" s="7">
        <v>14.389126897321237</v>
      </c>
    </row>
    <row r="30" spans="2:44" x14ac:dyDescent="0.25">
      <c r="B30" s="6" t="s">
        <v>22</v>
      </c>
      <c r="C30" s="6" t="s">
        <v>12</v>
      </c>
      <c r="D30" s="7">
        <v>28.047541853111063</v>
      </c>
      <c r="E30" s="7">
        <v>27.668774088687456</v>
      </c>
      <c r="F30" s="7">
        <v>27.29000632426385</v>
      </c>
      <c r="G30" s="7">
        <v>26.911238559840243</v>
      </c>
      <c r="H30" s="7">
        <v>26.532470795416636</v>
      </c>
      <c r="I30" s="7">
        <v>26.153703030993032</v>
      </c>
      <c r="J30" s="7">
        <v>25.774935266569422</v>
      </c>
      <c r="K30" s="7">
        <v>25.396167502145815</v>
      </c>
      <c r="L30" s="7">
        <v>25.017399737722211</v>
      </c>
      <c r="M30" s="7">
        <v>24.638631973298601</v>
      </c>
      <c r="N30" s="7">
        <v>24.089523892351103</v>
      </c>
      <c r="O30" s="7">
        <v>24.001014642929317</v>
      </c>
      <c r="P30" s="7">
        <v>23.742165076983635</v>
      </c>
      <c r="Q30" s="7">
        <v>23.483315511037954</v>
      </c>
      <c r="R30" s="7">
        <v>23.224465945092273</v>
      </c>
      <c r="S30" s="7">
        <v>22.965616379146589</v>
      </c>
      <c r="T30" s="7">
        <v>22.706766813200908</v>
      </c>
      <c r="U30" s="7">
        <v>22.447917247255226</v>
      </c>
      <c r="V30" s="7">
        <v>22.189067681309549</v>
      </c>
      <c r="W30" s="7">
        <v>21.930218115363868</v>
      </c>
      <c r="X30" s="7">
        <v>21.391277842257118</v>
      </c>
      <c r="Y30" s="7">
        <v>21.488433164918206</v>
      </c>
      <c r="Z30" s="7">
        <v>21.305497780418225</v>
      </c>
      <c r="AA30" s="7">
        <v>21.122562395918241</v>
      </c>
      <c r="AB30" s="7">
        <v>20.93962701141826</v>
      </c>
      <c r="AC30" s="7">
        <v>20.756691626918276</v>
      </c>
      <c r="AD30" s="7">
        <v>20.573756242418295</v>
      </c>
      <c r="AE30" s="7">
        <v>20.390820857918314</v>
      </c>
      <c r="AF30" s="7">
        <v>20.20788547341833</v>
      </c>
      <c r="AG30" s="7">
        <v>20.024950088918349</v>
      </c>
      <c r="AH30" s="7">
        <v>19.481669885470396</v>
      </c>
      <c r="AI30" s="7">
        <v>19.756994837275847</v>
      </c>
      <c r="AJ30" s="7">
        <v>19.671974970133331</v>
      </c>
      <c r="AK30" s="7">
        <v>19.586955102990814</v>
      </c>
      <c r="AL30" s="7">
        <v>19.501935235848297</v>
      </c>
      <c r="AM30" s="7">
        <v>19.416915368705777</v>
      </c>
      <c r="AN30" s="7">
        <v>19.331895501563263</v>
      </c>
      <c r="AO30" s="7">
        <v>19.246875634420746</v>
      </c>
      <c r="AP30" s="7">
        <v>19.161855767278226</v>
      </c>
      <c r="AQ30" s="7">
        <v>19.076835900135709</v>
      </c>
      <c r="AR30" s="7">
        <v>18.507586391196874</v>
      </c>
    </row>
    <row r="31" spans="2:44" x14ac:dyDescent="0.25">
      <c r="B31" s="6" t="s">
        <v>23</v>
      </c>
      <c r="C31" s="6" t="s">
        <v>12</v>
      </c>
      <c r="D31" s="7">
        <v>46.771625255666095</v>
      </c>
      <c r="E31" s="7">
        <v>46.105390857802711</v>
      </c>
      <c r="F31" s="7">
        <v>45.43915645993934</v>
      </c>
      <c r="G31" s="7">
        <v>44.772922062075956</v>
      </c>
      <c r="H31" s="7">
        <v>44.106687664212579</v>
      </c>
      <c r="I31" s="7">
        <v>43.440453266349209</v>
      </c>
      <c r="J31" s="7">
        <v>42.774218868485832</v>
      </c>
      <c r="K31" s="7">
        <v>42.107984470622455</v>
      </c>
      <c r="L31" s="7">
        <v>41.441750072759078</v>
      </c>
      <c r="M31" s="7">
        <v>40.775515674895701</v>
      </c>
      <c r="N31" s="7">
        <v>40.106571064010851</v>
      </c>
      <c r="O31" s="7">
        <v>39.650264453463528</v>
      </c>
      <c r="P31" s="7">
        <v>39.19124762989474</v>
      </c>
      <c r="Q31" s="7">
        <v>38.732230806325944</v>
      </c>
      <c r="R31" s="7">
        <v>38.273213982757142</v>
      </c>
      <c r="S31" s="7">
        <v>37.814197159188353</v>
      </c>
      <c r="T31" s="7">
        <v>37.355180335619558</v>
      </c>
      <c r="U31" s="7">
        <v>36.896163512050769</v>
      </c>
      <c r="V31" s="7">
        <v>36.437146688481974</v>
      </c>
      <c r="W31" s="7">
        <v>35.978129864913171</v>
      </c>
      <c r="X31" s="7">
        <v>35.514656636089114</v>
      </c>
      <c r="Y31" s="7">
        <v>35.16208774910308</v>
      </c>
      <c r="Z31" s="7">
        <v>34.805062456861783</v>
      </c>
      <c r="AA31" s="7">
        <v>34.448037164620473</v>
      </c>
      <c r="AB31" s="7">
        <v>34.091011872379177</v>
      </c>
      <c r="AC31" s="7">
        <v>33.733986580137874</v>
      </c>
      <c r="AD31" s="7">
        <v>33.37696128789657</v>
      </c>
      <c r="AE31" s="7">
        <v>33.019935995655267</v>
      </c>
      <c r="AF31" s="7">
        <v>32.662910703413964</v>
      </c>
      <c r="AG31" s="7">
        <v>32.305885411172667</v>
      </c>
      <c r="AH31" s="7">
        <v>31.943126824309974</v>
      </c>
      <c r="AI31" s="7">
        <v>31.791416313015883</v>
      </c>
      <c r="AJ31" s="7">
        <v>31.633972507100395</v>
      </c>
      <c r="AK31" s="7">
        <v>31.476528701184915</v>
      </c>
      <c r="AL31" s="7">
        <v>31.31908489526943</v>
      </c>
      <c r="AM31" s="7">
        <v>31.161641089353949</v>
      </c>
      <c r="AN31" s="7">
        <v>31.004197283438465</v>
      </c>
      <c r="AO31" s="7">
        <v>30.846753477522984</v>
      </c>
      <c r="AP31" s="7">
        <v>30.689309671607496</v>
      </c>
      <c r="AQ31" s="7">
        <v>30.531865865692016</v>
      </c>
      <c r="AR31" s="7">
        <v>30.345970483094472</v>
      </c>
    </row>
    <row r="32" spans="2:44" x14ac:dyDescent="0.25">
      <c r="B32" s="6" t="s">
        <v>24</v>
      </c>
      <c r="C32" s="6" t="s">
        <v>12</v>
      </c>
      <c r="D32" s="7">
        <v>41.490854336168276</v>
      </c>
      <c r="E32" s="7">
        <v>40.919242234041114</v>
      </c>
      <c r="F32" s="7">
        <v>40.347630131913952</v>
      </c>
      <c r="G32" s="7">
        <v>39.77601802978679</v>
      </c>
      <c r="H32" s="7">
        <v>39.204405927659622</v>
      </c>
      <c r="I32" s="7">
        <v>38.632793825532453</v>
      </c>
      <c r="J32" s="7">
        <v>38.061181723405291</v>
      </c>
      <c r="K32" s="7">
        <v>37.489569621278122</v>
      </c>
      <c r="L32" s="7">
        <v>36.917957519150967</v>
      </c>
      <c r="M32" s="7">
        <v>36.346345417023798</v>
      </c>
      <c r="N32" s="7">
        <v>35.715698033974562</v>
      </c>
      <c r="O32" s="7">
        <v>35.376566197005197</v>
      </c>
      <c r="P32" s="7">
        <v>34.978399079113771</v>
      </c>
      <c r="Q32" s="7">
        <v>34.580231961222339</v>
      </c>
      <c r="R32" s="7">
        <v>34.182064843330899</v>
      </c>
      <c r="S32" s="7">
        <v>33.783897725439466</v>
      </c>
      <c r="T32" s="7">
        <v>33.385730607548041</v>
      </c>
      <c r="U32" s="7">
        <v>32.987563489656608</v>
      </c>
      <c r="V32" s="7">
        <v>32.589396371765176</v>
      </c>
      <c r="W32" s="7">
        <v>32.191229253873736</v>
      </c>
      <c r="X32" s="7">
        <v>31.695990380344263</v>
      </c>
      <c r="Y32" s="7">
        <v>31.487865848320332</v>
      </c>
      <c r="Z32" s="7">
        <v>31.182669560658361</v>
      </c>
      <c r="AA32" s="7">
        <v>30.87747327299639</v>
      </c>
      <c r="AB32" s="7">
        <v>30.572276985334419</v>
      </c>
      <c r="AC32" s="7">
        <v>30.267080697672441</v>
      </c>
      <c r="AD32" s="7">
        <v>29.96188441001047</v>
      </c>
      <c r="AE32" s="7">
        <v>29.656688122348495</v>
      </c>
      <c r="AF32" s="7">
        <v>29.351491834686527</v>
      </c>
      <c r="AG32" s="7">
        <v>29.046295547024556</v>
      </c>
      <c r="AH32" s="7">
        <v>28.616213630114498</v>
      </c>
      <c r="AI32" s="7">
        <v>28.604382382621054</v>
      </c>
      <c r="AJ32" s="7">
        <v>28.467665505879527</v>
      </c>
      <c r="AK32" s="7">
        <v>28.330948629137996</v>
      </c>
      <c r="AL32" s="7">
        <v>28.194231752396473</v>
      </c>
      <c r="AM32" s="7">
        <v>28.057514875654945</v>
      </c>
      <c r="AN32" s="7">
        <v>27.920797998913422</v>
      </c>
      <c r="AO32" s="7">
        <v>27.784081122171891</v>
      </c>
      <c r="AP32" s="7">
        <v>27.647364245430364</v>
      </c>
      <c r="AQ32" s="7">
        <v>27.51064736868884</v>
      </c>
      <c r="AR32" s="7">
        <v>27.185402948608768</v>
      </c>
    </row>
    <row r="33" spans="2:44" x14ac:dyDescent="0.25"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</row>
    <row r="34" spans="2:44" ht="15.75" x14ac:dyDescent="0.3">
      <c r="B34" s="24" t="s">
        <v>39</v>
      </c>
      <c r="C34" s="13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</row>
    <row r="35" spans="2:44" ht="16.5" thickBot="1" x14ac:dyDescent="0.35">
      <c r="B35" s="24" t="s">
        <v>28</v>
      </c>
    </row>
    <row r="36" spans="2:44" ht="16.5" thickBot="1" x14ac:dyDescent="0.35">
      <c r="B36" s="10"/>
      <c r="C36" s="10"/>
      <c r="D36" s="10">
        <v>2020</v>
      </c>
      <c r="E36" s="10">
        <v>2021</v>
      </c>
      <c r="F36" s="10">
        <v>2022</v>
      </c>
      <c r="G36" s="10">
        <v>2023</v>
      </c>
      <c r="H36" s="10">
        <v>2024</v>
      </c>
      <c r="I36" s="10">
        <v>2025</v>
      </c>
      <c r="J36" s="10">
        <v>2026</v>
      </c>
      <c r="K36" s="10">
        <v>2027</v>
      </c>
      <c r="L36" s="10">
        <v>2028</v>
      </c>
      <c r="M36" s="10">
        <v>2029</v>
      </c>
      <c r="N36" s="10">
        <v>2030</v>
      </c>
      <c r="O36" s="10">
        <v>2031</v>
      </c>
      <c r="P36" s="10">
        <v>2032</v>
      </c>
      <c r="Q36" s="10">
        <v>2033</v>
      </c>
      <c r="R36" s="10">
        <v>2034</v>
      </c>
      <c r="S36" s="10">
        <v>2035</v>
      </c>
      <c r="T36" s="10">
        <v>2036</v>
      </c>
      <c r="U36" s="10">
        <v>2037</v>
      </c>
      <c r="V36" s="10">
        <v>2038</v>
      </c>
      <c r="W36" s="10">
        <v>2039</v>
      </c>
      <c r="X36" s="10">
        <v>2040</v>
      </c>
      <c r="Y36" s="10">
        <v>2041</v>
      </c>
      <c r="Z36" s="10">
        <v>2042</v>
      </c>
      <c r="AA36" s="10">
        <v>2043</v>
      </c>
      <c r="AB36" s="10">
        <v>2044</v>
      </c>
      <c r="AC36" s="10">
        <v>2045</v>
      </c>
      <c r="AD36" s="10">
        <v>2046</v>
      </c>
      <c r="AE36" s="10">
        <v>2047</v>
      </c>
      <c r="AF36" s="10">
        <v>2048</v>
      </c>
      <c r="AG36" s="10">
        <v>2049</v>
      </c>
      <c r="AH36" s="10">
        <v>2050</v>
      </c>
      <c r="AI36" s="10">
        <v>2051</v>
      </c>
      <c r="AJ36" s="10">
        <v>2052</v>
      </c>
      <c r="AK36" s="10">
        <v>2053</v>
      </c>
      <c r="AL36" s="10">
        <v>2054</v>
      </c>
      <c r="AM36" s="10">
        <v>2055</v>
      </c>
      <c r="AN36" s="10">
        <v>2056</v>
      </c>
      <c r="AO36" s="10">
        <v>2057</v>
      </c>
      <c r="AP36" s="10">
        <v>2058</v>
      </c>
      <c r="AQ36" s="10">
        <v>2059</v>
      </c>
      <c r="AR36" s="10">
        <v>2060</v>
      </c>
    </row>
    <row r="37" spans="2:44" x14ac:dyDescent="0.25">
      <c r="B37" s="6" t="s">
        <v>13</v>
      </c>
      <c r="C37" s="6" t="s">
        <v>12</v>
      </c>
      <c r="D37" s="7">
        <v>5.6761412906189195</v>
      </c>
      <c r="E37" s="7">
        <v>5.5246128260905483</v>
      </c>
      <c r="F37" s="7">
        <v>5.3750140601831138</v>
      </c>
      <c r="G37" s="7">
        <v>5.2273449928966134</v>
      </c>
      <c r="H37" s="7">
        <v>5.0816056242310479</v>
      </c>
      <c r="I37" s="7">
        <v>4.9377959541864209</v>
      </c>
      <c r="J37" s="7">
        <v>4.7959159827627289</v>
      </c>
      <c r="K37" s="7">
        <v>4.6559657099599727</v>
      </c>
      <c r="L37" s="7">
        <v>4.5179451357781506</v>
      </c>
      <c r="M37" s="7">
        <v>4.381854260217267</v>
      </c>
      <c r="N37" s="7">
        <v>4.2476930832773192</v>
      </c>
      <c r="O37" s="7">
        <v>4.1140474629964068</v>
      </c>
      <c r="P37" s="7">
        <v>3.9823892614172154</v>
      </c>
      <c r="Q37" s="7">
        <v>3.8527184785397419</v>
      </c>
      <c r="R37" s="7">
        <v>3.7250351143639917</v>
      </c>
      <c r="S37" s="7">
        <v>3.5993391688899599</v>
      </c>
      <c r="T37" s="7">
        <v>3.4756306421176499</v>
      </c>
      <c r="U37" s="7">
        <v>3.3539095340470584</v>
      </c>
      <c r="V37" s="7">
        <v>3.2341758446781879</v>
      </c>
      <c r="W37" s="7">
        <v>3.116429574011037</v>
      </c>
      <c r="X37" s="7">
        <v>3.0006707220456073</v>
      </c>
      <c r="Y37" s="7">
        <v>2.8222356624799918</v>
      </c>
      <c r="Z37" s="7">
        <v>2.6491041050672117</v>
      </c>
      <c r="AA37" s="7">
        <v>2.4812760498072657</v>
      </c>
      <c r="AB37" s="7">
        <v>2.3187514967001541</v>
      </c>
      <c r="AC37" s="7">
        <v>2.161530445745877</v>
      </c>
      <c r="AD37" s="7">
        <v>2.0096128969444345</v>
      </c>
      <c r="AE37" s="7">
        <v>1.8629988502958268</v>
      </c>
      <c r="AF37" s="7">
        <v>1.7216883058000541</v>
      </c>
      <c r="AG37" s="7">
        <v>1.5856812634571151</v>
      </c>
      <c r="AH37" s="7">
        <v>1.4549777232670111</v>
      </c>
      <c r="AI37" s="7">
        <v>1.3916928258980925</v>
      </c>
      <c r="AJ37" s="7">
        <v>1.3284079285291737</v>
      </c>
      <c r="AK37" s="7">
        <v>1.2651230311602548</v>
      </c>
      <c r="AL37" s="7">
        <v>1.2018381337913362</v>
      </c>
      <c r="AM37" s="7">
        <v>1.1385532364224176</v>
      </c>
      <c r="AN37" s="7">
        <v>1.0752683390534989</v>
      </c>
      <c r="AO37" s="7">
        <v>1.0119834416845803</v>
      </c>
      <c r="AP37" s="7">
        <v>0.94869854431566136</v>
      </c>
      <c r="AQ37" s="7">
        <v>0.88541364694674285</v>
      </c>
      <c r="AR37" s="7">
        <v>0.82212874957782422</v>
      </c>
    </row>
    <row r="38" spans="2:44" x14ac:dyDescent="0.25">
      <c r="B38" s="6" t="s">
        <v>14</v>
      </c>
      <c r="C38" s="6" t="s">
        <v>12</v>
      </c>
      <c r="D38" s="7">
        <v>5.4534438675434496</v>
      </c>
      <c r="E38" s="7">
        <v>5.338741772669942</v>
      </c>
      <c r="F38" s="7">
        <v>5.2248468426466346</v>
      </c>
      <c r="G38" s="7">
        <v>5.1117590774735326</v>
      </c>
      <c r="H38" s="7">
        <v>4.9994784771506353</v>
      </c>
      <c r="I38" s="7">
        <v>4.8880050416779426</v>
      </c>
      <c r="J38" s="7">
        <v>4.7773387710554553</v>
      </c>
      <c r="K38" s="7">
        <v>4.66747966528317</v>
      </c>
      <c r="L38" s="7">
        <v>4.5584277243610902</v>
      </c>
      <c r="M38" s="7">
        <v>4.4501829482892141</v>
      </c>
      <c r="N38" s="7">
        <v>4.3427453370675435</v>
      </c>
      <c r="O38" s="7">
        <v>4.2054080373166229</v>
      </c>
      <c r="P38" s="7">
        <v>4.0701312433855188</v>
      </c>
      <c r="Q38" s="7">
        <v>3.9369149552742275</v>
      </c>
      <c r="R38" s="7">
        <v>3.8057591729827522</v>
      </c>
      <c r="S38" s="7">
        <v>3.6766638965110916</v>
      </c>
      <c r="T38" s="7">
        <v>3.5496291258592461</v>
      </c>
      <c r="U38" s="7">
        <v>3.4246548610272147</v>
      </c>
      <c r="V38" s="7">
        <v>3.3017411020149989</v>
      </c>
      <c r="W38" s="7">
        <v>3.1808878488225965</v>
      </c>
      <c r="X38" s="7">
        <v>3.0620951014500095</v>
      </c>
      <c r="Y38" s="7">
        <v>2.8789611779663713</v>
      </c>
      <c r="Z38" s="7">
        <v>2.7012929748129291</v>
      </c>
      <c r="AA38" s="7">
        <v>2.5290904919896819</v>
      </c>
      <c r="AB38" s="7">
        <v>2.3623537294966308</v>
      </c>
      <c r="AC38" s="7">
        <v>2.2010826873337757</v>
      </c>
      <c r="AD38" s="7">
        <v>2.0452773655011161</v>
      </c>
      <c r="AE38" s="7">
        <v>1.894937763998652</v>
      </c>
      <c r="AF38" s="7">
        <v>1.7500638828263848</v>
      </c>
      <c r="AG38" s="7">
        <v>1.6106557219843127</v>
      </c>
      <c r="AH38" s="7">
        <v>1.4767132814724369</v>
      </c>
      <c r="AI38" s="7">
        <v>1.4116817539231998</v>
      </c>
      <c r="AJ38" s="7">
        <v>1.3466502263739624</v>
      </c>
      <c r="AK38" s="7">
        <v>1.2816186988247258</v>
      </c>
      <c r="AL38" s="7">
        <v>1.2165871712754885</v>
      </c>
      <c r="AM38" s="7">
        <v>1.1515556437262515</v>
      </c>
      <c r="AN38" s="7">
        <v>1.0865241161770145</v>
      </c>
      <c r="AO38" s="7">
        <v>1.0214925886277775</v>
      </c>
      <c r="AP38" s="7">
        <v>0.95646106107854045</v>
      </c>
      <c r="AQ38" s="7">
        <v>0.89142953352930354</v>
      </c>
      <c r="AR38" s="7">
        <v>0.8263980059800663</v>
      </c>
    </row>
    <row r="39" spans="2:44" x14ac:dyDescent="0.25">
      <c r="B39" s="6" t="s">
        <v>15</v>
      </c>
      <c r="C39" s="6" t="s">
        <v>12</v>
      </c>
      <c r="D39" s="7">
        <v>4.7466366172103189</v>
      </c>
      <c r="E39" s="7">
        <v>4.7410671500087656</v>
      </c>
      <c r="F39" s="7">
        <v>4.6787837498019478</v>
      </c>
      <c r="G39" s="7">
        <v>4.609956434245972</v>
      </c>
      <c r="H39" s="7">
        <v>4.5290800047236583</v>
      </c>
      <c r="I39" s="7">
        <v>4.4475446055340004</v>
      </c>
      <c r="J39" s="7">
        <v>4.3420002480008462</v>
      </c>
      <c r="K39" s="7">
        <v>4.2373699611918347</v>
      </c>
      <c r="L39" s="7">
        <v>4.1336537451069679</v>
      </c>
      <c r="M39" s="7">
        <v>4.030851599746244</v>
      </c>
      <c r="N39" s="7">
        <v>3.9289635251096624</v>
      </c>
      <c r="O39" s="7">
        <v>3.8198459821182094</v>
      </c>
      <c r="P39" s="7">
        <v>3.7119748992051345</v>
      </c>
      <c r="Q39" s="7">
        <v>3.6053502763704359</v>
      </c>
      <c r="R39" s="7">
        <v>3.4999721136141155</v>
      </c>
      <c r="S39" s="7">
        <v>3.3958404109361715</v>
      </c>
      <c r="T39" s="7">
        <v>3.2783300369497441</v>
      </c>
      <c r="U39" s="7">
        <v>3.1627309017501628</v>
      </c>
      <c r="V39" s="7">
        <v>3.0490430053374253</v>
      </c>
      <c r="W39" s="7">
        <v>2.9372663477115344</v>
      </c>
      <c r="X39" s="7">
        <v>2.8274009288724895</v>
      </c>
      <c r="Y39" s="7">
        <v>2.676911299300051</v>
      </c>
      <c r="Z39" s="7">
        <v>2.5305142136516188</v>
      </c>
      <c r="AA39" s="7">
        <v>2.3882096719271924</v>
      </c>
      <c r="AB39" s="7">
        <v>2.2499976741267718</v>
      </c>
      <c r="AC39" s="7">
        <v>2.1158782202503574</v>
      </c>
      <c r="AD39" s="7">
        <v>1.985851310297948</v>
      </c>
      <c r="AE39" s="7">
        <v>1.8599169442695453</v>
      </c>
      <c r="AF39" s="7">
        <v>1.7216883058000541</v>
      </c>
      <c r="AG39" s="7">
        <v>1.5856812634571151</v>
      </c>
      <c r="AH39" s="7">
        <v>1.4549777232670111</v>
      </c>
      <c r="AI39" s="7">
        <v>1.3916928258980925</v>
      </c>
      <c r="AJ39" s="7">
        <v>1.3284079285291737</v>
      </c>
      <c r="AK39" s="7">
        <v>1.2651230311602548</v>
      </c>
      <c r="AL39" s="7">
        <v>1.2018381337913362</v>
      </c>
      <c r="AM39" s="7">
        <v>1.1385532364224176</v>
      </c>
      <c r="AN39" s="7">
        <v>1.0752683390534989</v>
      </c>
      <c r="AO39" s="7">
        <v>1.0119834416845803</v>
      </c>
      <c r="AP39" s="7">
        <v>0.94869854431566136</v>
      </c>
      <c r="AQ39" s="7">
        <v>0.88541364694674285</v>
      </c>
      <c r="AR39" s="7">
        <v>0.82212874957782422</v>
      </c>
    </row>
    <row r="40" spans="2:44" x14ac:dyDescent="0.25">
      <c r="B40" s="6" t="s">
        <v>16</v>
      </c>
      <c r="C40" s="6" t="s">
        <v>12</v>
      </c>
      <c r="D40" s="7">
        <v>3.1121859303558437</v>
      </c>
      <c r="E40" s="7">
        <v>3.1471237988296683</v>
      </c>
      <c r="F40" s="7">
        <v>3.1364508762733871</v>
      </c>
      <c r="G40" s="7">
        <v>3.1033403871655327</v>
      </c>
      <c r="H40" s="7">
        <v>3.0694942401307186</v>
      </c>
      <c r="I40" s="7">
        <v>3.0315012436556623</v>
      </c>
      <c r="J40" s="7">
        <v>2.9849344506387201</v>
      </c>
      <c r="K40" s="7">
        <v>2.9380509386547606</v>
      </c>
      <c r="L40" s="7">
        <v>2.8908507077037839</v>
      </c>
      <c r="M40" s="7">
        <v>2.84333375778579</v>
      </c>
      <c r="N40" s="7">
        <v>2.7955000889007784</v>
      </c>
      <c r="O40" s="7">
        <v>2.7395900864518428</v>
      </c>
      <c r="P40" s="7">
        <v>2.6836800840029071</v>
      </c>
      <c r="Q40" s="7">
        <v>2.6277700815539715</v>
      </c>
      <c r="R40" s="7">
        <v>2.5718600791050359</v>
      </c>
      <c r="S40" s="7">
        <v>2.5159500766561003</v>
      </c>
      <c r="T40" s="7">
        <v>2.4665138638761306</v>
      </c>
      <c r="U40" s="7">
        <v>2.4167833879253773</v>
      </c>
      <c r="V40" s="7">
        <v>2.3667586488038403</v>
      </c>
      <c r="W40" s="7">
        <v>2.3164396465115185</v>
      </c>
      <c r="X40" s="7">
        <v>2.2658263810484147</v>
      </c>
      <c r="Y40" s="7">
        <v>2.141601745210953</v>
      </c>
      <c r="Z40" s="7">
        <v>2.0208426979120171</v>
      </c>
      <c r="AA40" s="7">
        <v>1.9035492391516062</v>
      </c>
      <c r="AB40" s="7">
        <v>1.7897213689297202</v>
      </c>
      <c r="AC40" s="7">
        <v>1.6793590872463597</v>
      </c>
      <c r="AD40" s="7">
        <v>1.5724623941015248</v>
      </c>
      <c r="AE40" s="7">
        <v>1.4690312894952149</v>
      </c>
      <c r="AF40" s="7">
        <v>1.3690657734274303</v>
      </c>
      <c r="AG40" s="7">
        <v>1.2725658458981712</v>
      </c>
      <c r="AH40" s="7">
        <v>1.1795315069074372</v>
      </c>
      <c r="AI40" s="7">
        <v>1.1275476798692345</v>
      </c>
      <c r="AJ40" s="7">
        <v>1.0755638528310323</v>
      </c>
      <c r="AK40" s="7">
        <v>1.0235800257928298</v>
      </c>
      <c r="AL40" s="7">
        <v>0.97159619875462711</v>
      </c>
      <c r="AM40" s="7">
        <v>0.91961237171642463</v>
      </c>
      <c r="AN40" s="7">
        <v>0.86762854467822226</v>
      </c>
      <c r="AO40" s="7">
        <v>0.81564471764001967</v>
      </c>
      <c r="AP40" s="7">
        <v>0.76366089060181697</v>
      </c>
      <c r="AQ40" s="7">
        <v>0.7116770635636146</v>
      </c>
      <c r="AR40" s="7">
        <v>0.65969323652541223</v>
      </c>
    </row>
    <row r="41" spans="2:44" x14ac:dyDescent="0.25">
      <c r="B41" s="6" t="s">
        <v>17</v>
      </c>
      <c r="C41" s="6" t="s">
        <v>12</v>
      </c>
      <c r="D41" s="7">
        <v>1.9353055009017852</v>
      </c>
      <c r="E41" s="7">
        <v>1.8673953648297956</v>
      </c>
      <c r="F41" s="7">
        <v>1.7987629648151191</v>
      </c>
      <c r="G41" s="7">
        <v>1.7372514569298314</v>
      </c>
      <c r="H41" s="7">
        <v>1.6768625479095549</v>
      </c>
      <c r="I41" s="7">
        <v>1.6209346760290824</v>
      </c>
      <c r="J41" s="7">
        <v>1.5738398993244611</v>
      </c>
      <c r="K41" s="7">
        <v>1.5266315748146044</v>
      </c>
      <c r="L41" s="7">
        <v>1.4848588912122489</v>
      </c>
      <c r="M41" s="7">
        <v>1.4428887464119993</v>
      </c>
      <c r="N41" s="7">
        <v>1.4060435976592882</v>
      </c>
      <c r="O41" s="7">
        <v>1.3706784043701405</v>
      </c>
      <c r="P41" s="7">
        <v>1.3406659584370726</v>
      </c>
      <c r="Q41" s="7">
        <v>1.3107408406589474</v>
      </c>
      <c r="R41" s="7">
        <v>1.2809028984474318</v>
      </c>
      <c r="S41" s="7">
        <v>1.2530399115082849</v>
      </c>
      <c r="T41" s="7">
        <v>1.2251769363028924</v>
      </c>
      <c r="U41" s="7">
        <v>1.1973140255603076</v>
      </c>
      <c r="V41" s="7">
        <v>1.1694512318973433</v>
      </c>
      <c r="W41" s="7">
        <v>1.1415886078187432</v>
      </c>
      <c r="X41" s="7">
        <v>1.1137262057173452</v>
      </c>
      <c r="Y41" s="7">
        <v>1.0520345994466489</v>
      </c>
      <c r="Z41" s="7">
        <v>0.99211798366838577</v>
      </c>
      <c r="AA41" s="7">
        <v>0.9339732316224314</v>
      </c>
      <c r="AB41" s="7">
        <v>0.87759722027206521</v>
      </c>
      <c r="AC41" s="7">
        <v>0.82298683030026221</v>
      </c>
      <c r="AD41" s="7">
        <v>0.7702159215128942</v>
      </c>
      <c r="AE41" s="7">
        <v>0.71919420120586397</v>
      </c>
      <c r="AF41" s="7">
        <v>0.66991908634359976</v>
      </c>
      <c r="AG41" s="7">
        <v>0.62238799645915455</v>
      </c>
      <c r="AH41" s="7">
        <v>0.57659835365206868</v>
      </c>
      <c r="AI41" s="7">
        <v>0.55091129271053285</v>
      </c>
      <c r="AJ41" s="7">
        <v>0.5252497619872798</v>
      </c>
      <c r="AK41" s="7">
        <v>0.49961374238019812</v>
      </c>
      <c r="AL41" s="7">
        <v>0.47400321479989282</v>
      </c>
      <c r="AM41" s="7">
        <v>0.448418160169678</v>
      </c>
      <c r="AN41" s="7">
        <v>0.42290082837393078</v>
      </c>
      <c r="AO41" s="7">
        <v>0.39740383059179607</v>
      </c>
      <c r="AP41" s="7">
        <v>0.37207443720618449</v>
      </c>
      <c r="AQ41" s="7">
        <v>0.34674524644855109</v>
      </c>
      <c r="AR41" s="7">
        <v>0.32141625831768</v>
      </c>
    </row>
    <row r="42" spans="2:44" x14ac:dyDescent="0.25">
      <c r="B42" s="6" t="s">
        <v>18</v>
      </c>
      <c r="C42" s="6" t="s">
        <v>12</v>
      </c>
      <c r="D42" s="7">
        <v>4.2672907801754043</v>
      </c>
      <c r="E42" s="7">
        <v>4.2510724157420681</v>
      </c>
      <c r="F42" s="7">
        <v>4.2329929275853697</v>
      </c>
      <c r="G42" s="7">
        <v>4.2130523157053119</v>
      </c>
      <c r="H42" s="7">
        <v>4.191250580101892</v>
      </c>
      <c r="I42" s="7">
        <v>4.1675877207751126</v>
      </c>
      <c r="J42" s="7">
        <v>4.1420637377249738</v>
      </c>
      <c r="K42" s="7">
        <v>4.114678630951472</v>
      </c>
      <c r="L42" s="7">
        <v>4.0854324004546099</v>
      </c>
      <c r="M42" s="7">
        <v>4.0543250462343883</v>
      </c>
      <c r="N42" s="7">
        <v>4.0213565682908055</v>
      </c>
      <c r="O42" s="7">
        <v>3.9865269666238623</v>
      </c>
      <c r="P42" s="7">
        <v>3.9498362412335579</v>
      </c>
      <c r="Q42" s="7">
        <v>3.9112843921198932</v>
      </c>
      <c r="R42" s="7">
        <v>3.8708714192828686</v>
      </c>
      <c r="S42" s="7">
        <v>3.8285973227224828</v>
      </c>
      <c r="T42" s="7">
        <v>3.7844621024387357</v>
      </c>
      <c r="U42" s="7">
        <v>3.7384657584316288</v>
      </c>
      <c r="V42" s="7">
        <v>3.6906082907011606</v>
      </c>
      <c r="W42" s="7">
        <v>3.6408896992473321</v>
      </c>
      <c r="X42" s="7">
        <v>3.5893099840701428</v>
      </c>
      <c r="Y42" s="7">
        <v>3.5358691451695932</v>
      </c>
      <c r="Z42" s="7">
        <v>3.4805671825456832</v>
      </c>
      <c r="AA42" s="7">
        <v>3.4234040961984129</v>
      </c>
      <c r="AB42" s="7">
        <v>3.3643798861277805</v>
      </c>
      <c r="AC42" s="7">
        <v>3.3034945523337891</v>
      </c>
      <c r="AD42" s="7">
        <v>3.2407480948164356</v>
      </c>
      <c r="AE42" s="7">
        <v>3.1761405135757221</v>
      </c>
      <c r="AF42" s="7">
        <v>3.1096718086116488</v>
      </c>
      <c r="AG42" s="7">
        <v>3.0413419799242138</v>
      </c>
      <c r="AH42" s="7">
        <v>2.9711510275134216</v>
      </c>
      <c r="AI42" s="7">
        <v>3.0019629640950427</v>
      </c>
      <c r="AJ42" s="7">
        <v>3.0327749006766633</v>
      </c>
      <c r="AK42" s="7">
        <v>3.063586837258284</v>
      </c>
      <c r="AL42" s="7">
        <v>3.094398773839905</v>
      </c>
      <c r="AM42" s="7">
        <v>3.1252107104215261</v>
      </c>
      <c r="AN42" s="7">
        <v>3.1560226470031472</v>
      </c>
      <c r="AO42" s="7">
        <v>3.1868345835847682</v>
      </c>
      <c r="AP42" s="7">
        <v>3.2176465201663889</v>
      </c>
      <c r="AQ42" s="7">
        <v>3.2484584567480099</v>
      </c>
      <c r="AR42" s="7">
        <v>3.279270393329631</v>
      </c>
    </row>
    <row r="43" spans="2:44" x14ac:dyDescent="0.25">
      <c r="B43" s="6" t="s">
        <v>19</v>
      </c>
      <c r="C43" s="6" t="s">
        <v>12</v>
      </c>
      <c r="D43" s="7">
        <v>16.385131513119788</v>
      </c>
      <c r="E43" s="7">
        <v>16.156207927864628</v>
      </c>
      <c r="F43" s="7">
        <v>15.925787327587653</v>
      </c>
      <c r="G43" s="7">
        <v>15.693869712288867</v>
      </c>
      <c r="H43" s="7">
        <v>15.46045508196827</v>
      </c>
      <c r="I43" s="7">
        <v>15.225543436625857</v>
      </c>
      <c r="J43" s="7">
        <v>14.989134776261634</v>
      </c>
      <c r="K43" s="7">
        <v>14.7512291008756</v>
      </c>
      <c r="L43" s="7">
        <v>14.51182641046775</v>
      </c>
      <c r="M43" s="7">
        <v>14.270926705038091</v>
      </c>
      <c r="N43" s="7">
        <v>14.028529984586619</v>
      </c>
      <c r="O43" s="7">
        <v>13.784636249113333</v>
      </c>
      <c r="P43" s="7">
        <v>13.539245498618239</v>
      </c>
      <c r="Q43" s="7">
        <v>13.292357733101326</v>
      </c>
      <c r="R43" s="7">
        <v>13.043972952562607</v>
      </c>
      <c r="S43" s="7">
        <v>12.794091157002075</v>
      </c>
      <c r="T43" s="7">
        <v>12.542712346419728</v>
      </c>
      <c r="U43" s="7">
        <v>12.28983652081557</v>
      </c>
      <c r="V43" s="7">
        <v>12.035463680189602</v>
      </c>
      <c r="W43" s="7">
        <v>11.779593824541816</v>
      </c>
      <c r="X43" s="7">
        <v>11.522226953872224</v>
      </c>
      <c r="Y43" s="7">
        <v>11.263363068180817</v>
      </c>
      <c r="Z43" s="7">
        <v>11.003002167467598</v>
      </c>
      <c r="AA43" s="7">
        <v>10.741144251732569</v>
      </c>
      <c r="AB43" s="7">
        <v>10.477789320975724</v>
      </c>
      <c r="AC43" s="7">
        <v>10.212937375197068</v>
      </c>
      <c r="AD43" s="7">
        <v>9.946588414396599</v>
      </c>
      <c r="AE43" s="7">
        <v>9.6787424385743215</v>
      </c>
      <c r="AF43" s="7">
        <v>9.4093994477302285</v>
      </c>
      <c r="AG43" s="7">
        <v>9.1385594418643237</v>
      </c>
      <c r="AH43" s="7">
        <v>8.866222420976607</v>
      </c>
      <c r="AI43" s="7">
        <v>8.8886776458546866</v>
      </c>
      <c r="AJ43" s="7">
        <v>8.9111328707327662</v>
      </c>
      <c r="AK43" s="7">
        <v>8.933588095610844</v>
      </c>
      <c r="AL43" s="7">
        <v>8.9560433204889236</v>
      </c>
      <c r="AM43" s="7">
        <v>8.9784985453670032</v>
      </c>
      <c r="AN43" s="7">
        <v>9.000953770245081</v>
      </c>
      <c r="AO43" s="7">
        <v>9.0234089951231606</v>
      </c>
      <c r="AP43" s="7">
        <v>9.0458642200012402</v>
      </c>
      <c r="AQ43" s="7">
        <v>9.0683194448793181</v>
      </c>
      <c r="AR43" s="7">
        <v>9.0907746697573977</v>
      </c>
    </row>
    <row r="44" spans="2:44" x14ac:dyDescent="0.25">
      <c r="B44" s="6" t="s">
        <v>20</v>
      </c>
      <c r="C44" s="6" t="s">
        <v>12</v>
      </c>
      <c r="D44" s="7">
        <v>20.524213415045402</v>
      </c>
      <c r="E44" s="7">
        <v>20.159354949676835</v>
      </c>
      <c r="F44" s="7">
        <v>28.231320379520831</v>
      </c>
      <c r="G44" s="7">
        <v>27.713448073823226</v>
      </c>
      <c r="H44" s="7">
        <v>27.196677721338553</v>
      </c>
      <c r="I44" s="7">
        <v>26.681008784633462</v>
      </c>
      <c r="J44" s="7">
        <v>26.589746191056783</v>
      </c>
      <c r="K44" s="7">
        <v>26.068790323942316</v>
      </c>
      <c r="L44" s="7">
        <v>25.548919856309279</v>
      </c>
      <c r="M44" s="7">
        <v>25.03013432336056</v>
      </c>
      <c r="N44" s="7">
        <v>24.512433260915429</v>
      </c>
      <c r="O44" s="7">
        <v>23.996559792117004</v>
      </c>
      <c r="P44" s="7">
        <v>23.481738134163859</v>
      </c>
      <c r="Q44" s="7">
        <v>22.96796791306549</v>
      </c>
      <c r="R44" s="7">
        <v>22.455248755278163</v>
      </c>
      <c r="S44" s="7">
        <v>21.943580287704314</v>
      </c>
      <c r="T44" s="7">
        <v>21.433626984439645</v>
      </c>
      <c r="U44" s="7">
        <v>20.924692302612069</v>
      </c>
      <c r="V44" s="7">
        <v>20.41677594883064</v>
      </c>
      <c r="W44" s="7">
        <v>19.909877630016169</v>
      </c>
      <c r="X44" s="7">
        <v>19.403997053400953</v>
      </c>
      <c r="Y44" s="7">
        <v>18.899720988277668</v>
      </c>
      <c r="Z44" s="7">
        <v>18.39643111765271</v>
      </c>
      <c r="AA44" s="7">
        <v>17.894127218317628</v>
      </c>
      <c r="AB44" s="7">
        <v>17.392809067271664</v>
      </c>
      <c r="AC44" s="7">
        <v>16.892476441721602</v>
      </c>
      <c r="AD44" s="7">
        <v>16.393639230908217</v>
      </c>
      <c r="AE44" s="7">
        <v>15.895756450827005</v>
      </c>
      <c r="AF44" s="7">
        <v>15.398827938389731</v>
      </c>
      <c r="AG44" s="7">
        <v>14.902853530638343</v>
      </c>
      <c r="AH44" s="7">
        <v>14.407833064744837</v>
      </c>
      <c r="AI44" s="7">
        <v>14.396175850207696</v>
      </c>
      <c r="AJ44" s="7">
        <v>14.384519757883968</v>
      </c>
      <c r="AK44" s="7">
        <v>14.37286478721283</v>
      </c>
      <c r="AL44" s="7">
        <v>14.361210937633745</v>
      </c>
      <c r="AM44" s="7">
        <v>14.349558208586435</v>
      </c>
      <c r="AN44" s="7">
        <v>14.337906599510921</v>
      </c>
      <c r="AO44" s="7">
        <v>14.326256109847499</v>
      </c>
      <c r="AP44" s="7">
        <v>14.316822056231896</v>
      </c>
      <c r="AQ44" s="7">
        <v>14.30738800272823</v>
      </c>
      <c r="AR44" s="7">
        <v>14.29795394933651</v>
      </c>
    </row>
    <row r="45" spans="2:44" x14ac:dyDescent="0.25">
      <c r="B45" s="6" t="s">
        <v>21</v>
      </c>
      <c r="C45" s="6" t="s">
        <v>12</v>
      </c>
      <c r="D45" s="7">
        <v>5.1277560637546546</v>
      </c>
      <c r="E45" s="7">
        <v>4.9312357775696718</v>
      </c>
      <c r="F45" s="7">
        <v>4.9242166107646037</v>
      </c>
      <c r="G45" s="7">
        <v>4.8746048357329439</v>
      </c>
      <c r="H45" s="7">
        <v>4.7926968966968904</v>
      </c>
      <c r="I45" s="7">
        <v>4.6623664343915348</v>
      </c>
      <c r="J45" s="7">
        <v>4.5089522186019213</v>
      </c>
      <c r="K45" s="7">
        <v>4.4250425542226575</v>
      </c>
      <c r="L45" s="7">
        <v>4.3662810359091049</v>
      </c>
      <c r="M45" s="7">
        <v>4.280918135861679</v>
      </c>
      <c r="N45" s="7">
        <v>4.32567187188027</v>
      </c>
      <c r="O45" s="7">
        <v>4.7023357740204199</v>
      </c>
      <c r="P45" s="7">
        <v>4.9795572833686519</v>
      </c>
      <c r="Q45" s="7">
        <v>5.3240711587064071</v>
      </c>
      <c r="R45" s="7">
        <v>5.6058444126622797</v>
      </c>
      <c r="S45" s="7">
        <v>6.091261680940983</v>
      </c>
      <c r="T45" s="7">
        <v>6.3082636277176753</v>
      </c>
      <c r="U45" s="7">
        <v>6.4724166023306422</v>
      </c>
      <c r="V45" s="7">
        <v>6.4605785407335858</v>
      </c>
      <c r="W45" s="7">
        <v>6.2176721481473161</v>
      </c>
      <c r="X45" s="7">
        <v>6.3453211820892612</v>
      </c>
      <c r="Y45" s="7">
        <v>7.6045832153249373</v>
      </c>
      <c r="Z45" s="7">
        <v>8.4292292552884795</v>
      </c>
      <c r="AA45" s="7">
        <v>9.0304826430641434</v>
      </c>
      <c r="AB45" s="7">
        <v>9.38355367501579</v>
      </c>
      <c r="AC45" s="7">
        <v>9.7037990735570645</v>
      </c>
      <c r="AD45" s="7">
        <v>9.9890201530774938</v>
      </c>
      <c r="AE45" s="7">
        <v>10.086643585158866</v>
      </c>
      <c r="AF45" s="7">
        <v>10.352844078179713</v>
      </c>
      <c r="AG45" s="7">
        <v>10.201491389032709</v>
      </c>
      <c r="AH45" s="7">
        <v>10.433592086624262</v>
      </c>
      <c r="AI45" s="7">
        <v>10.592923137019287</v>
      </c>
      <c r="AJ45" s="7">
        <v>10.705370765367391</v>
      </c>
      <c r="AK45" s="7">
        <v>10.856959533825552</v>
      </c>
      <c r="AL45" s="7">
        <v>10.752016026356532</v>
      </c>
      <c r="AM45" s="7">
        <v>11.104289197716231</v>
      </c>
      <c r="AN45" s="7">
        <v>11.161075457160052</v>
      </c>
      <c r="AO45" s="7">
        <v>11.139381911057775</v>
      </c>
      <c r="AP45" s="7">
        <v>11.101565530562972</v>
      </c>
      <c r="AQ45" s="7">
        <v>11.090100744763095</v>
      </c>
      <c r="AR45" s="7">
        <v>10.791845172990929</v>
      </c>
    </row>
    <row r="46" spans="2:44" x14ac:dyDescent="0.25">
      <c r="B46" s="6" t="s">
        <v>22</v>
      </c>
      <c r="C46" s="6" t="s">
        <v>12</v>
      </c>
      <c r="D46" s="7">
        <v>28.047541853111063</v>
      </c>
      <c r="E46" s="7">
        <v>26.285335384253081</v>
      </c>
      <c r="F46" s="7">
        <v>24.561005691837465</v>
      </c>
      <c r="G46" s="7">
        <v>22.874552775864206</v>
      </c>
      <c r="H46" s="7">
        <v>21.225976636333311</v>
      </c>
      <c r="I46" s="7">
        <v>19.615277273244775</v>
      </c>
      <c r="J46" s="7">
        <v>18.042454686598592</v>
      </c>
      <c r="K46" s="7">
        <v>16.50750887639478</v>
      </c>
      <c r="L46" s="7">
        <v>15.010439842633327</v>
      </c>
      <c r="M46" s="7">
        <v>13.551247585314231</v>
      </c>
      <c r="N46" s="7">
        <v>12.044761946175552</v>
      </c>
      <c r="O46" s="7">
        <v>12.000507321464658</v>
      </c>
      <c r="P46" s="7">
        <v>11.871082538491818</v>
      </c>
      <c r="Q46" s="7">
        <v>11.741657755518977</v>
      </c>
      <c r="R46" s="7">
        <v>11.612232972546137</v>
      </c>
      <c r="S46" s="7">
        <v>11.482808189573294</v>
      </c>
      <c r="T46" s="7">
        <v>11.353383406600454</v>
      </c>
      <c r="U46" s="7">
        <v>11.223958623627613</v>
      </c>
      <c r="V46" s="7">
        <v>11.094533840654774</v>
      </c>
      <c r="W46" s="7">
        <v>10.965109057681934</v>
      </c>
      <c r="X46" s="7">
        <v>10.695638921128559</v>
      </c>
      <c r="Y46" s="7">
        <v>10.744216582459103</v>
      </c>
      <c r="Z46" s="7">
        <v>10.652748890209113</v>
      </c>
      <c r="AA46" s="7">
        <v>10.56128119795912</v>
      </c>
      <c r="AB46" s="7">
        <v>10.46981350570913</v>
      </c>
      <c r="AC46" s="7">
        <v>10.378345813459138</v>
      </c>
      <c r="AD46" s="7">
        <v>10.286878121209147</v>
      </c>
      <c r="AE46" s="7">
        <v>10.195410428959157</v>
      </c>
      <c r="AF46" s="7">
        <v>10.103942736709165</v>
      </c>
      <c r="AG46" s="7">
        <v>10.012475044459174</v>
      </c>
      <c r="AH46" s="7">
        <v>9.7408349427351979</v>
      </c>
      <c r="AI46" s="7">
        <v>9.8784974186379237</v>
      </c>
      <c r="AJ46" s="7">
        <v>9.8359874850666653</v>
      </c>
      <c r="AK46" s="7">
        <v>9.7934775514954069</v>
      </c>
      <c r="AL46" s="7">
        <v>9.7509676179241485</v>
      </c>
      <c r="AM46" s="7">
        <v>9.7084576843528883</v>
      </c>
      <c r="AN46" s="7">
        <v>9.6659477507816316</v>
      </c>
      <c r="AO46" s="7">
        <v>9.6234378172103732</v>
      </c>
      <c r="AP46" s="7">
        <v>9.580927883639113</v>
      </c>
      <c r="AQ46" s="7">
        <v>9.5384179500678545</v>
      </c>
      <c r="AR46" s="7">
        <v>9.2537931955984369</v>
      </c>
    </row>
    <row r="47" spans="2:44" x14ac:dyDescent="0.25">
      <c r="B47" s="6" t="s">
        <v>23</v>
      </c>
      <c r="C47" s="6" t="s">
        <v>12</v>
      </c>
      <c r="D47" s="7">
        <v>46.771625255666095</v>
      </c>
      <c r="E47" s="7">
        <v>43.800121314912573</v>
      </c>
      <c r="F47" s="7">
        <v>40.895240813945406</v>
      </c>
      <c r="G47" s="7">
        <v>38.056983752764559</v>
      </c>
      <c r="H47" s="7">
        <v>35.285350131370066</v>
      </c>
      <c r="I47" s="7">
        <v>32.580339949761907</v>
      </c>
      <c r="J47" s="7">
        <v>29.941953207940081</v>
      </c>
      <c r="K47" s="7">
        <v>27.370189905904596</v>
      </c>
      <c r="L47" s="7">
        <v>24.865050043655447</v>
      </c>
      <c r="M47" s="7">
        <v>22.426533621192636</v>
      </c>
      <c r="N47" s="7">
        <v>20.053285532005425</v>
      </c>
      <c r="O47" s="7">
        <v>19.825132226731764</v>
      </c>
      <c r="P47" s="7">
        <v>19.59562381494737</v>
      </c>
      <c r="Q47" s="7">
        <v>19.366115403162972</v>
      </c>
      <c r="R47" s="7">
        <v>19.136606991378571</v>
      </c>
      <c r="S47" s="7">
        <v>18.907098579594177</v>
      </c>
      <c r="T47" s="7">
        <v>18.677590167809779</v>
      </c>
      <c r="U47" s="7">
        <v>18.448081756025385</v>
      </c>
      <c r="V47" s="7">
        <v>18.218573344240987</v>
      </c>
      <c r="W47" s="7">
        <v>17.989064932456586</v>
      </c>
      <c r="X47" s="7">
        <v>17.757328318044557</v>
      </c>
      <c r="Y47" s="7">
        <v>17.58104387455154</v>
      </c>
      <c r="Z47" s="7">
        <v>17.402531228430892</v>
      </c>
      <c r="AA47" s="7">
        <v>17.224018582310237</v>
      </c>
      <c r="AB47" s="7">
        <v>17.045505936189588</v>
      </c>
      <c r="AC47" s="7">
        <v>16.866993290068937</v>
      </c>
      <c r="AD47" s="7">
        <v>16.688480643948285</v>
      </c>
      <c r="AE47" s="7">
        <v>16.509967997827633</v>
      </c>
      <c r="AF47" s="7">
        <v>16.331455351706982</v>
      </c>
      <c r="AG47" s="7">
        <v>16.152942705586334</v>
      </c>
      <c r="AH47" s="7">
        <v>15.971563412154987</v>
      </c>
      <c r="AI47" s="7">
        <v>15.895708156507942</v>
      </c>
      <c r="AJ47" s="7">
        <v>15.816986253550198</v>
      </c>
      <c r="AK47" s="7">
        <v>15.738264350592457</v>
      </c>
      <c r="AL47" s="7">
        <v>15.659542447634715</v>
      </c>
      <c r="AM47" s="7">
        <v>15.580820544676975</v>
      </c>
      <c r="AN47" s="7">
        <v>15.502098641719233</v>
      </c>
      <c r="AO47" s="7">
        <v>15.423376738761492</v>
      </c>
      <c r="AP47" s="7">
        <v>15.344654835803748</v>
      </c>
      <c r="AQ47" s="7">
        <v>15.265932932846008</v>
      </c>
      <c r="AR47" s="7">
        <v>15.172985241547236</v>
      </c>
    </row>
    <row r="48" spans="2:44" x14ac:dyDescent="0.25">
      <c r="B48" s="6" t="s">
        <v>24</v>
      </c>
      <c r="C48" s="6" t="s">
        <v>12</v>
      </c>
      <c r="D48" s="7">
        <v>41.490854336168276</v>
      </c>
      <c r="E48" s="7">
        <v>38.873280122339054</v>
      </c>
      <c r="F48" s="7">
        <v>36.312867118722558</v>
      </c>
      <c r="G48" s="7">
        <v>33.809615325318774</v>
      </c>
      <c r="H48" s="7">
        <v>31.363524742127698</v>
      </c>
      <c r="I48" s="7">
        <v>28.974595369149341</v>
      </c>
      <c r="J48" s="7">
        <v>26.642827206383703</v>
      </c>
      <c r="K48" s="7">
        <v>24.368220253830781</v>
      </c>
      <c r="L48" s="7">
        <v>22.150774511490578</v>
      </c>
      <c r="M48" s="7">
        <v>19.99048997936309</v>
      </c>
      <c r="N48" s="7">
        <v>17.857849016987281</v>
      </c>
      <c r="O48" s="7">
        <v>17.688283098502598</v>
      </c>
      <c r="P48" s="7">
        <v>17.489199539556886</v>
      </c>
      <c r="Q48" s="7">
        <v>17.290115980611169</v>
      </c>
      <c r="R48" s="7">
        <v>17.091032421665449</v>
      </c>
      <c r="S48" s="7">
        <v>16.891948862719733</v>
      </c>
      <c r="T48" s="7">
        <v>16.69286530377402</v>
      </c>
      <c r="U48" s="7">
        <v>16.493781744828304</v>
      </c>
      <c r="V48" s="7">
        <v>16.294698185882588</v>
      </c>
      <c r="W48" s="7">
        <v>16.095614626936868</v>
      </c>
      <c r="X48" s="7">
        <v>15.847995190172131</v>
      </c>
      <c r="Y48" s="7">
        <v>15.743932924160166</v>
      </c>
      <c r="Z48" s="7">
        <v>15.591334780329181</v>
      </c>
      <c r="AA48" s="7">
        <v>15.438736636498195</v>
      </c>
      <c r="AB48" s="7">
        <v>15.286138492667209</v>
      </c>
      <c r="AC48" s="7">
        <v>15.13354034883622</v>
      </c>
      <c r="AD48" s="7">
        <v>14.980942205005235</v>
      </c>
      <c r="AE48" s="7">
        <v>14.828344061174247</v>
      </c>
      <c r="AF48" s="7">
        <v>14.675745917343264</v>
      </c>
      <c r="AG48" s="7">
        <v>14.523147773512278</v>
      </c>
      <c r="AH48" s="7">
        <v>14.308106815057249</v>
      </c>
      <c r="AI48" s="7">
        <v>14.302191191310527</v>
      </c>
      <c r="AJ48" s="7">
        <v>14.233832752939763</v>
      </c>
      <c r="AK48" s="7">
        <v>14.165474314568998</v>
      </c>
      <c r="AL48" s="7">
        <v>14.097115876198236</v>
      </c>
      <c r="AM48" s="7">
        <v>14.028757437827473</v>
      </c>
      <c r="AN48" s="7">
        <v>13.960398999456711</v>
      </c>
      <c r="AO48" s="7">
        <v>13.892040561085945</v>
      </c>
      <c r="AP48" s="7">
        <v>13.823682122715182</v>
      </c>
      <c r="AQ48" s="7">
        <v>13.75532368434442</v>
      </c>
      <c r="AR48" s="7">
        <v>13.592701474304384</v>
      </c>
    </row>
    <row r="49" spans="2:44" ht="15.75" x14ac:dyDescent="0.3">
      <c r="B49" s="12"/>
      <c r="C49" s="13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</row>
    <row r="50" spans="2:44" ht="16.5" thickBot="1" x14ac:dyDescent="0.35">
      <c r="B50" s="24" t="s">
        <v>25</v>
      </c>
    </row>
    <row r="51" spans="2:44" ht="16.5" thickBot="1" x14ac:dyDescent="0.35">
      <c r="B51" s="10"/>
      <c r="C51" s="10"/>
      <c r="D51" s="10">
        <v>2020</v>
      </c>
      <c r="E51" s="10">
        <v>2021</v>
      </c>
      <c r="F51" s="10">
        <v>2022</v>
      </c>
      <c r="G51" s="10">
        <v>2023</v>
      </c>
      <c r="H51" s="10">
        <v>2024</v>
      </c>
      <c r="I51" s="10">
        <v>2025</v>
      </c>
      <c r="J51" s="10">
        <v>2026</v>
      </c>
      <c r="K51" s="10">
        <v>2027</v>
      </c>
      <c r="L51" s="10">
        <v>2028</v>
      </c>
      <c r="M51" s="10">
        <v>2029</v>
      </c>
      <c r="N51" s="10">
        <v>2030</v>
      </c>
      <c r="O51" s="10">
        <v>2031</v>
      </c>
      <c r="P51" s="10">
        <v>2032</v>
      </c>
      <c r="Q51" s="10">
        <v>2033</v>
      </c>
      <c r="R51" s="10">
        <v>2034</v>
      </c>
      <c r="S51" s="10">
        <v>2035</v>
      </c>
      <c r="T51" s="10">
        <v>2036</v>
      </c>
      <c r="U51" s="10">
        <v>2037</v>
      </c>
      <c r="V51" s="10">
        <v>2038</v>
      </c>
      <c r="W51" s="10">
        <v>2039</v>
      </c>
      <c r="X51" s="10">
        <v>2040</v>
      </c>
      <c r="Y51" s="10">
        <v>2041</v>
      </c>
      <c r="Z51" s="10">
        <v>2042</v>
      </c>
      <c r="AA51" s="10">
        <v>2043</v>
      </c>
      <c r="AB51" s="10">
        <v>2044</v>
      </c>
      <c r="AC51" s="10">
        <v>2045</v>
      </c>
      <c r="AD51" s="10">
        <v>2046</v>
      </c>
      <c r="AE51" s="10">
        <v>2047</v>
      </c>
      <c r="AF51" s="10">
        <v>2048</v>
      </c>
      <c r="AG51" s="10">
        <v>2049</v>
      </c>
      <c r="AH51" s="10">
        <v>2050</v>
      </c>
      <c r="AI51" s="10">
        <v>2051</v>
      </c>
      <c r="AJ51" s="10">
        <v>2052</v>
      </c>
      <c r="AK51" s="10">
        <v>2053</v>
      </c>
      <c r="AL51" s="10">
        <v>2054</v>
      </c>
      <c r="AM51" s="10">
        <v>2055</v>
      </c>
      <c r="AN51" s="10">
        <v>2056</v>
      </c>
      <c r="AO51" s="10">
        <v>2057</v>
      </c>
      <c r="AP51" s="10">
        <v>2058</v>
      </c>
      <c r="AQ51" s="10">
        <v>2059</v>
      </c>
      <c r="AR51" s="10">
        <v>2060</v>
      </c>
    </row>
    <row r="52" spans="2:44" x14ac:dyDescent="0.25">
      <c r="B52" s="6" t="s">
        <v>13</v>
      </c>
      <c r="C52" s="6" t="s">
        <v>12</v>
      </c>
      <c r="D52" s="7">
        <v>5.6761412906189195</v>
      </c>
      <c r="E52" s="7">
        <v>5.571431578393776</v>
      </c>
      <c r="F52" s="7">
        <v>5.467686715498397</v>
      </c>
      <c r="G52" s="7">
        <v>5.3649067019327807</v>
      </c>
      <c r="H52" s="7">
        <v>5.2630915376969307</v>
      </c>
      <c r="I52" s="7">
        <v>5.1622412227908461</v>
      </c>
      <c r="J52" s="7">
        <v>5.0623557572145268</v>
      </c>
      <c r="K52" s="7">
        <v>4.963435140967972</v>
      </c>
      <c r="L52" s="7">
        <v>4.8654793740511808</v>
      </c>
      <c r="M52" s="7">
        <v>4.7684884564641559</v>
      </c>
      <c r="N52" s="7">
        <v>4.6724623882068963</v>
      </c>
      <c r="O52" s="7">
        <v>4.5758282970985196</v>
      </c>
      <c r="P52" s="7">
        <v>4.4801879153608777</v>
      </c>
      <c r="Q52" s="7">
        <v>4.385541242993968</v>
      </c>
      <c r="R52" s="7">
        <v>4.2918882799977949</v>
      </c>
      <c r="S52" s="7">
        <v>4.199229026372354</v>
      </c>
      <c r="T52" s="7">
        <v>4.1075634821176497</v>
      </c>
      <c r="U52" s="7">
        <v>4.0168916472336784</v>
      </c>
      <c r="V52" s="7">
        <v>3.9272135217204416</v>
      </c>
      <c r="W52" s="7">
        <v>3.8385291055779391</v>
      </c>
      <c r="X52" s="7">
        <v>3.7508383988061711</v>
      </c>
      <c r="Y52" s="7">
        <v>3.58206833733307</v>
      </c>
      <c r="Z52" s="7">
        <v>3.4159500269894219</v>
      </c>
      <c r="AA52" s="7">
        <v>3.2524834677752255</v>
      </c>
      <c r="AB52" s="7">
        <v>3.0916686596904817</v>
      </c>
      <c r="AC52" s="7">
        <v>2.9335056027351896</v>
      </c>
      <c r="AD52" s="7">
        <v>2.777994296909351</v>
      </c>
      <c r="AE52" s="7">
        <v>2.6251347422129641</v>
      </c>
      <c r="AF52" s="7">
        <v>2.4749269386460298</v>
      </c>
      <c r="AG52" s="7">
        <v>2.3273708862085467</v>
      </c>
      <c r="AH52" s="7">
        <v>2.1824665849005167</v>
      </c>
      <c r="AI52" s="7">
        <v>2.087539238847139</v>
      </c>
      <c r="AJ52" s="7">
        <v>1.9926118927937604</v>
      </c>
      <c r="AK52" s="7">
        <v>1.8976845467403822</v>
      </c>
      <c r="AL52" s="7">
        <v>1.8027572006870043</v>
      </c>
      <c r="AM52" s="7">
        <v>1.7078298546336264</v>
      </c>
      <c r="AN52" s="7">
        <v>1.6129025085802484</v>
      </c>
      <c r="AO52" s="7">
        <v>1.5179751625268705</v>
      </c>
      <c r="AP52" s="7">
        <v>1.4230478164734921</v>
      </c>
      <c r="AQ52" s="7">
        <v>1.3281204704201142</v>
      </c>
      <c r="AR52" s="7">
        <v>1.2331931243667364</v>
      </c>
    </row>
    <row r="53" spans="2:44" x14ac:dyDescent="0.25">
      <c r="B53" s="6" t="s">
        <v>14</v>
      </c>
      <c r="C53" s="6" t="s">
        <v>12</v>
      </c>
      <c r="D53" s="7">
        <v>5.4534438675434496</v>
      </c>
      <c r="E53" s="7">
        <v>5.383985346569836</v>
      </c>
      <c r="F53" s="7">
        <v>5.3149304080293911</v>
      </c>
      <c r="G53" s="7">
        <v>5.2462790519221203</v>
      </c>
      <c r="H53" s="7">
        <v>5.1780312782480253</v>
      </c>
      <c r="I53" s="7">
        <v>5.1101870870071036</v>
      </c>
      <c r="J53" s="7">
        <v>5.0427464781993558</v>
      </c>
      <c r="K53" s="7">
        <v>4.9757094518247813</v>
      </c>
      <c r="L53" s="7">
        <v>4.9090760078833808</v>
      </c>
      <c r="M53" s="7">
        <v>4.8428461463751535</v>
      </c>
      <c r="N53" s="7">
        <v>4.7770198673001012</v>
      </c>
      <c r="O53" s="7">
        <v>4.6774436296812745</v>
      </c>
      <c r="P53" s="7">
        <v>4.5788976449929608</v>
      </c>
      <c r="Q53" s="7">
        <v>4.4813819132351576</v>
      </c>
      <c r="R53" s="7">
        <v>4.3848964344078682</v>
      </c>
      <c r="S53" s="7">
        <v>4.2894412085110911</v>
      </c>
      <c r="T53" s="7">
        <v>4.1950162355448271</v>
      </c>
      <c r="U53" s="7">
        <v>4.1016215155090752</v>
      </c>
      <c r="V53" s="7">
        <v>4.0092570484038363</v>
      </c>
      <c r="W53" s="7">
        <v>3.9179228342291084</v>
      </c>
      <c r="X53" s="7">
        <v>3.8276188729848934</v>
      </c>
      <c r="Y53" s="7">
        <v>3.6540661069183717</v>
      </c>
      <c r="Z53" s="7">
        <v>3.4832462010716054</v>
      </c>
      <c r="AA53" s="7">
        <v>3.3151591554445932</v>
      </c>
      <c r="AB53" s="7">
        <v>3.1498049700373372</v>
      </c>
      <c r="AC53" s="7">
        <v>2.9871836448498357</v>
      </c>
      <c r="AD53" s="7">
        <v>2.8272951798820896</v>
      </c>
      <c r="AE53" s="7">
        <v>2.6701395751340975</v>
      </c>
      <c r="AF53" s="7">
        <v>2.5157168306058622</v>
      </c>
      <c r="AG53" s="7">
        <v>2.3640269462973809</v>
      </c>
      <c r="AH53" s="7">
        <v>2.2150699222086554</v>
      </c>
      <c r="AI53" s="7">
        <v>2.1175226308847996</v>
      </c>
      <c r="AJ53" s="7">
        <v>2.0199753395609434</v>
      </c>
      <c r="AK53" s="7">
        <v>1.9224280482370886</v>
      </c>
      <c r="AL53" s="7">
        <v>1.8248807569132328</v>
      </c>
      <c r="AM53" s="7">
        <v>1.7273334655893773</v>
      </c>
      <c r="AN53" s="7">
        <v>1.6297861742655217</v>
      </c>
      <c r="AO53" s="7">
        <v>1.5322388829416662</v>
      </c>
      <c r="AP53" s="7">
        <v>1.4346915916178107</v>
      </c>
      <c r="AQ53" s="7">
        <v>1.3371443002939554</v>
      </c>
      <c r="AR53" s="7">
        <v>1.2395970089700994</v>
      </c>
    </row>
    <row r="54" spans="2:44" x14ac:dyDescent="0.25">
      <c r="B54" s="6" t="s">
        <v>15</v>
      </c>
      <c r="C54" s="6" t="s">
        <v>12</v>
      </c>
      <c r="D54" s="7">
        <v>4.7466366172103189</v>
      </c>
      <c r="E54" s="7">
        <v>4.7812456847833564</v>
      </c>
      <c r="F54" s="7">
        <v>4.7594524343644906</v>
      </c>
      <c r="G54" s="7">
        <v>4.7312710761031473</v>
      </c>
      <c r="H54" s="7">
        <v>4.6908328605332272</v>
      </c>
      <c r="I54" s="7">
        <v>4.6497057221295357</v>
      </c>
      <c r="J54" s="7">
        <v>4.5832224818566951</v>
      </c>
      <c r="K54" s="7">
        <v>4.5171962769550671</v>
      </c>
      <c r="L54" s="7">
        <v>4.4516271074246525</v>
      </c>
      <c r="M54" s="7">
        <v>4.3865149732654496</v>
      </c>
      <c r="N54" s="7">
        <v>4.3218598744774575</v>
      </c>
      <c r="O54" s="7">
        <v>4.2486042012758016</v>
      </c>
      <c r="P54" s="7">
        <v>4.1759717581258</v>
      </c>
      <c r="Q54" s="7">
        <v>4.1039625450274499</v>
      </c>
      <c r="R54" s="7">
        <v>4.032576561980755</v>
      </c>
      <c r="S54" s="7">
        <v>3.9618138089857107</v>
      </c>
      <c r="T54" s="7">
        <v>3.8743900398747702</v>
      </c>
      <c r="U54" s="7">
        <v>3.7879218901763658</v>
      </c>
      <c r="V54" s="7">
        <v>3.7024093598904946</v>
      </c>
      <c r="W54" s="7">
        <v>3.6178524490171604</v>
      </c>
      <c r="X54" s="7">
        <v>3.5342511575563611</v>
      </c>
      <c r="Y54" s="7">
        <v>3.3976181842468027</v>
      </c>
      <c r="Z54" s="7">
        <v>3.2630314829401725</v>
      </c>
      <c r="AA54" s="7">
        <v>3.130491053636471</v>
      </c>
      <c r="AB54" s="7">
        <v>2.9999968963356984</v>
      </c>
      <c r="AC54" s="7">
        <v>2.8715490110378545</v>
      </c>
      <c r="AD54" s="7">
        <v>2.7451473977429379</v>
      </c>
      <c r="AE54" s="7">
        <v>2.6207920564509504</v>
      </c>
      <c r="AF54" s="7">
        <v>2.4749269386460298</v>
      </c>
      <c r="AG54" s="7">
        <v>2.3273708862085467</v>
      </c>
      <c r="AH54" s="7">
        <v>2.1824665849005167</v>
      </c>
      <c r="AI54" s="7">
        <v>2.087539238847139</v>
      </c>
      <c r="AJ54" s="7">
        <v>1.9926118927937604</v>
      </c>
      <c r="AK54" s="7">
        <v>1.8976845467403822</v>
      </c>
      <c r="AL54" s="7">
        <v>1.8027572006870043</v>
      </c>
      <c r="AM54" s="7">
        <v>1.7078298546336264</v>
      </c>
      <c r="AN54" s="7">
        <v>1.6129025085802484</v>
      </c>
      <c r="AO54" s="7">
        <v>1.5179751625268705</v>
      </c>
      <c r="AP54" s="7">
        <v>1.4230478164734921</v>
      </c>
      <c r="AQ54" s="7">
        <v>1.3281204704201142</v>
      </c>
      <c r="AR54" s="7">
        <v>1.2331931243667364</v>
      </c>
    </row>
    <row r="55" spans="2:44" x14ac:dyDescent="0.25">
      <c r="B55" s="6" t="s">
        <v>16</v>
      </c>
      <c r="C55" s="6" t="s">
        <v>12</v>
      </c>
      <c r="D55" s="7">
        <v>3.1121859303558437</v>
      </c>
      <c r="E55" s="7">
        <v>3.1737943392355317</v>
      </c>
      <c r="F55" s="7">
        <v>3.1905276149973596</v>
      </c>
      <c r="G55" s="7">
        <v>3.1850072386856763</v>
      </c>
      <c r="H55" s="7">
        <v>3.1791190334031567</v>
      </c>
      <c r="I55" s="7">
        <v>3.1692967534782328</v>
      </c>
      <c r="J55" s="7">
        <v>3.1507641408668294</v>
      </c>
      <c r="K55" s="7">
        <v>3.1320731687687502</v>
      </c>
      <c r="L55" s="7">
        <v>3.1132238371839942</v>
      </c>
      <c r="M55" s="7">
        <v>3.0942161461125632</v>
      </c>
      <c r="N55" s="7">
        <v>3.075050095554456</v>
      </c>
      <c r="O55" s="7">
        <v>3.0470950937708885</v>
      </c>
      <c r="P55" s="7">
        <v>3.0191400919873206</v>
      </c>
      <c r="Q55" s="7">
        <v>2.9911850902037527</v>
      </c>
      <c r="R55" s="7">
        <v>2.9632300884201848</v>
      </c>
      <c r="S55" s="7">
        <v>2.9352750866366173</v>
      </c>
      <c r="T55" s="7">
        <v>2.9149709271816096</v>
      </c>
      <c r="U55" s="7">
        <v>2.8945196361382681</v>
      </c>
      <c r="V55" s="7">
        <v>2.8739212135065917</v>
      </c>
      <c r="W55" s="7">
        <v>2.8531756592865802</v>
      </c>
      <c r="X55" s="7">
        <v>2.8322829734782355</v>
      </c>
      <c r="Y55" s="7">
        <v>2.7181868277988941</v>
      </c>
      <c r="Z55" s="7">
        <v>2.6058234764234713</v>
      </c>
      <c r="AA55" s="7">
        <v>2.4951929193519673</v>
      </c>
      <c r="AB55" s="7">
        <v>2.3862951565843811</v>
      </c>
      <c r="AC55" s="7">
        <v>2.2791301881207136</v>
      </c>
      <c r="AD55" s="7">
        <v>2.1736980139609656</v>
      </c>
      <c r="AE55" s="7">
        <v>2.0699986341051351</v>
      </c>
      <c r="AF55" s="7">
        <v>1.9680320485532237</v>
      </c>
      <c r="AG55" s="7">
        <v>1.8677982573052305</v>
      </c>
      <c r="AH55" s="7">
        <v>1.7692972603611559</v>
      </c>
      <c r="AI55" s="7">
        <v>1.6913215198038518</v>
      </c>
      <c r="AJ55" s="7">
        <v>1.6133457792465484</v>
      </c>
      <c r="AK55" s="7">
        <v>1.5353700386892446</v>
      </c>
      <c r="AL55" s="7">
        <v>1.4573942981319408</v>
      </c>
      <c r="AM55" s="7">
        <v>1.3794185575746369</v>
      </c>
      <c r="AN55" s="7">
        <v>1.3014428170173333</v>
      </c>
      <c r="AO55" s="7">
        <v>1.2234670764600295</v>
      </c>
      <c r="AP55" s="7">
        <v>1.1454913359027254</v>
      </c>
      <c r="AQ55" s="7">
        <v>1.0675155953454218</v>
      </c>
      <c r="AR55" s="7">
        <v>0.98953985478811834</v>
      </c>
    </row>
    <row r="56" spans="2:44" x14ac:dyDescent="0.25">
      <c r="B56" s="6" t="s">
        <v>17</v>
      </c>
      <c r="C56" s="6" t="s">
        <v>12</v>
      </c>
      <c r="D56" s="7">
        <v>1.9353055009017852</v>
      </c>
      <c r="E56" s="7">
        <v>1.8832207491219342</v>
      </c>
      <c r="F56" s="7">
        <v>1.8297761190814597</v>
      </c>
      <c r="G56" s="7">
        <v>1.7829686001001379</v>
      </c>
      <c r="H56" s="7">
        <v>1.7367504954930795</v>
      </c>
      <c r="I56" s="7">
        <v>1.6946135242696876</v>
      </c>
      <c r="J56" s="7">
        <v>1.6612754485097263</v>
      </c>
      <c r="K56" s="7">
        <v>1.62744686661604</v>
      </c>
      <c r="L56" s="7">
        <v>1.5990788049544074</v>
      </c>
      <c r="M56" s="7">
        <v>1.5702024582822391</v>
      </c>
      <c r="N56" s="7">
        <v>1.5466479563003819</v>
      </c>
      <c r="O56" s="7">
        <v>1.5245300608103884</v>
      </c>
      <c r="P56" s="7">
        <v>1.5082492019848324</v>
      </c>
      <c r="Q56" s="7">
        <v>1.4920135088004465</v>
      </c>
      <c r="R56" s="7">
        <v>1.4758229033769452</v>
      </c>
      <c r="S56" s="7">
        <v>1.461879895367399</v>
      </c>
      <c r="T56" s="7">
        <v>1.4479363778494945</v>
      </c>
      <c r="U56" s="7">
        <v>1.4339923780190575</v>
      </c>
      <c r="V56" s="7">
        <v>1.4200479230147931</v>
      </c>
      <c r="W56" s="7">
        <v>1.4061030399183747</v>
      </c>
      <c r="X56" s="7">
        <v>1.3921577557545239</v>
      </c>
      <c r="Y56" s="7">
        <v>1.3352746826057924</v>
      </c>
      <c r="Z56" s="7">
        <v>1.2793100303631626</v>
      </c>
      <c r="AA56" s="7">
        <v>1.2242622079202019</v>
      </c>
      <c r="AB56" s="7">
        <v>1.1701296260543124</v>
      </c>
      <c r="AC56" s="7">
        <v>1.116910697424859</v>
      </c>
      <c r="AD56" s="7">
        <v>1.0647102437513674</v>
      </c>
      <c r="AE56" s="7">
        <v>1.0134100102551433</v>
      </c>
      <c r="AF56" s="7">
        <v>0.96300868625256286</v>
      </c>
      <c r="AG56" s="7">
        <v>0.91350496235707068</v>
      </c>
      <c r="AH56" s="7">
        <v>0.86489753047810303</v>
      </c>
      <c r="AI56" s="7">
        <v>0.82636693906579928</v>
      </c>
      <c r="AJ56" s="7">
        <v>0.78787464298091969</v>
      </c>
      <c r="AK56" s="7">
        <v>0.74942061357029721</v>
      </c>
      <c r="AL56" s="7">
        <v>0.71100482219983929</v>
      </c>
      <c r="AM56" s="7">
        <v>0.67262724025451703</v>
      </c>
      <c r="AN56" s="7">
        <v>0.63435124256089614</v>
      </c>
      <c r="AO56" s="7">
        <v>0.59610574588769416</v>
      </c>
      <c r="AP56" s="7">
        <v>0.55811165580927669</v>
      </c>
      <c r="AQ56" s="7">
        <v>0.52011786967282658</v>
      </c>
      <c r="AR56" s="7">
        <v>0.48212438747651998</v>
      </c>
    </row>
    <row r="57" spans="2:44" x14ac:dyDescent="0.25">
      <c r="B57" s="6" t="s">
        <v>18</v>
      </c>
      <c r="C57" s="6" t="s">
        <v>12</v>
      </c>
      <c r="D57" s="7">
        <v>4.2672907801754043</v>
      </c>
      <c r="E57" s="7">
        <v>4.2870984528094569</v>
      </c>
      <c r="F57" s="7">
        <v>4.3059755635632166</v>
      </c>
      <c r="G57" s="7">
        <v>4.3239221124366853</v>
      </c>
      <c r="H57" s="7">
        <v>4.3409380994298612</v>
      </c>
      <c r="I57" s="7">
        <v>4.3570235245427469</v>
      </c>
      <c r="J57" s="7">
        <v>4.3721783877753415</v>
      </c>
      <c r="K57" s="7">
        <v>4.3864026891276433</v>
      </c>
      <c r="L57" s="7">
        <v>4.399696428599654</v>
      </c>
      <c r="M57" s="7">
        <v>4.4120596061913737</v>
      </c>
      <c r="N57" s="7">
        <v>4.4234922219028006</v>
      </c>
      <c r="O57" s="7">
        <v>4.4339942757339372</v>
      </c>
      <c r="P57" s="7">
        <v>4.4435657676847811</v>
      </c>
      <c r="Q57" s="7">
        <v>4.4522066977553347</v>
      </c>
      <c r="R57" s="7">
        <v>4.4599170659455964</v>
      </c>
      <c r="S57" s="7">
        <v>4.4666968722555662</v>
      </c>
      <c r="T57" s="7">
        <v>4.472546116685244</v>
      </c>
      <c r="U57" s="7">
        <v>4.4774647992346308</v>
      </c>
      <c r="V57" s="7">
        <v>4.4814529199037256</v>
      </c>
      <c r="W57" s="7">
        <v>4.4845104786925303</v>
      </c>
      <c r="X57" s="7">
        <v>4.4866374756010421</v>
      </c>
      <c r="Y57" s="7">
        <v>4.487833910629262</v>
      </c>
      <c r="Z57" s="7">
        <v>4.4880997837771917</v>
      </c>
      <c r="AA57" s="7">
        <v>4.4874350950448294</v>
      </c>
      <c r="AB57" s="7">
        <v>4.4858398444321752</v>
      </c>
      <c r="AC57" s="7">
        <v>4.4833140319392299</v>
      </c>
      <c r="AD57" s="7">
        <v>4.4798576575659919</v>
      </c>
      <c r="AE57" s="7">
        <v>4.4754707213124636</v>
      </c>
      <c r="AF57" s="7">
        <v>4.4701532231786434</v>
      </c>
      <c r="AG57" s="7">
        <v>4.4639051631645312</v>
      </c>
      <c r="AH57" s="7">
        <v>4.4567265412701325</v>
      </c>
      <c r="AI57" s="7">
        <v>4.5029444461425641</v>
      </c>
      <c r="AJ57" s="7">
        <v>4.5491623510149948</v>
      </c>
      <c r="AK57" s="7">
        <v>4.5953802558874255</v>
      </c>
      <c r="AL57" s="7">
        <v>4.6415981607598571</v>
      </c>
      <c r="AM57" s="7">
        <v>4.6878160656322887</v>
      </c>
      <c r="AN57" s="7">
        <v>4.7340339705047203</v>
      </c>
      <c r="AO57" s="7">
        <v>4.7802518753771519</v>
      </c>
      <c r="AP57" s="7">
        <v>4.8264697802495835</v>
      </c>
      <c r="AQ57" s="7">
        <v>4.8726876851220151</v>
      </c>
      <c r="AR57" s="7">
        <v>4.9189055899944467</v>
      </c>
    </row>
    <row r="58" spans="2:44" x14ac:dyDescent="0.25">
      <c r="B58" s="6" t="s">
        <v>19</v>
      </c>
      <c r="C58" s="6" t="s">
        <v>12</v>
      </c>
      <c r="D58" s="7">
        <v>16.385131513119788</v>
      </c>
      <c r="E58" s="7">
        <v>16.293124942856501</v>
      </c>
      <c r="F58" s="7">
        <v>16.200369865067334</v>
      </c>
      <c r="G58" s="7">
        <v>16.106866279752289</v>
      </c>
      <c r="H58" s="7">
        <v>16.012614186911375</v>
      </c>
      <c r="I58" s="7">
        <v>15.917613586544576</v>
      </c>
      <c r="J58" s="7">
        <v>15.821864478651905</v>
      </c>
      <c r="K58" s="7">
        <v>15.725366863233358</v>
      </c>
      <c r="L58" s="7">
        <v>15.628120740288933</v>
      </c>
      <c r="M58" s="7">
        <v>15.530126109818633</v>
      </c>
      <c r="N58" s="7">
        <v>15.431382971822455</v>
      </c>
      <c r="O58" s="7">
        <v>15.331891326300404</v>
      </c>
      <c r="P58" s="7">
        <v>15.231651173252475</v>
      </c>
      <c r="Q58" s="7">
        <v>15.130662512678668</v>
      </c>
      <c r="R58" s="7">
        <v>15.028925344578989</v>
      </c>
      <c r="S58" s="7">
        <v>14.926439668953432</v>
      </c>
      <c r="T58" s="7">
        <v>14.823205485801996</v>
      </c>
      <c r="U58" s="7">
        <v>14.719222795124686</v>
      </c>
      <c r="V58" s="7">
        <v>14.6144915969215</v>
      </c>
      <c r="W58" s="7">
        <v>14.509011891192436</v>
      </c>
      <c r="X58" s="7">
        <v>14.402783677937498</v>
      </c>
      <c r="Y58" s="7">
        <v>14.295806957156683</v>
      </c>
      <c r="Z58" s="7">
        <v>14.188081728849989</v>
      </c>
      <c r="AA58" s="7">
        <v>14.079607993017422</v>
      </c>
      <c r="AB58" s="7">
        <v>13.970385749658979</v>
      </c>
      <c r="AC58" s="7">
        <v>13.860414998774658</v>
      </c>
      <c r="AD58" s="7">
        <v>13.749695740364462</v>
      </c>
      <c r="AE58" s="7">
        <v>13.638227974428389</v>
      </c>
      <c r="AF58" s="7">
        <v>13.526011700966439</v>
      </c>
      <c r="AG58" s="7">
        <v>13.413046919978614</v>
      </c>
      <c r="AH58" s="7">
        <v>13.299333631464911</v>
      </c>
      <c r="AI58" s="7">
        <v>13.333016468782031</v>
      </c>
      <c r="AJ58" s="7">
        <v>13.36669930609915</v>
      </c>
      <c r="AK58" s="7">
        <v>13.400382143416266</v>
      </c>
      <c r="AL58" s="7">
        <v>13.434064980733385</v>
      </c>
      <c r="AM58" s="7">
        <v>13.467747818050505</v>
      </c>
      <c r="AN58" s="7">
        <v>13.501430655367621</v>
      </c>
      <c r="AO58" s="7">
        <v>13.53511349268474</v>
      </c>
      <c r="AP58" s="7">
        <v>13.568796330001859</v>
      </c>
      <c r="AQ58" s="7">
        <v>13.602479167318977</v>
      </c>
      <c r="AR58" s="7">
        <v>13.636162004636097</v>
      </c>
    </row>
    <row r="59" spans="2:44" x14ac:dyDescent="0.25">
      <c r="B59" s="6" t="s">
        <v>20</v>
      </c>
      <c r="C59" s="6" t="s">
        <v>12</v>
      </c>
      <c r="D59" s="7">
        <v>20.524213415045402</v>
      </c>
      <c r="E59" s="7">
        <v>20.330196939096332</v>
      </c>
      <c r="F59" s="7">
        <v>28.718067277916393</v>
      </c>
      <c r="G59" s="7">
        <v>28.442749332014664</v>
      </c>
      <c r="H59" s="7">
        <v>28.16798763093848</v>
      </c>
      <c r="I59" s="7">
        <v>27.8937819001825</v>
      </c>
      <c r="J59" s="7">
        <v>28.066954299651421</v>
      </c>
      <c r="K59" s="7">
        <v>27.790314198317734</v>
      </c>
      <c r="L59" s="7">
        <v>27.514221367088208</v>
      </c>
      <c r="M59" s="7">
        <v>27.238675568998502</v>
      </c>
      <c r="N59" s="7">
        <v>26.963676567397023</v>
      </c>
      <c r="O59" s="7">
        <v>26.69005117646633</v>
      </c>
      <c r="P59" s="7">
        <v>26.416955378920211</v>
      </c>
      <c r="Q59" s="7">
        <v>26.144388984447247</v>
      </c>
      <c r="R59" s="7">
        <v>25.872351802962385</v>
      </c>
      <c r="S59" s="7">
        <v>25.600843644606613</v>
      </c>
      <c r="T59" s="7">
        <v>25.330650047720344</v>
      </c>
      <c r="U59" s="7">
        <v>25.060968663002086</v>
      </c>
      <c r="V59" s="7">
        <v>24.791799341437073</v>
      </c>
      <c r="W59" s="7">
        <v>24.523141934168258</v>
      </c>
      <c r="X59" s="7">
        <v>24.254996292496198</v>
      </c>
      <c r="Y59" s="7">
        <v>23.988107384713722</v>
      </c>
      <c r="Z59" s="7">
        <v>23.721713787182569</v>
      </c>
      <c r="AA59" s="7">
        <v>23.455815386750505</v>
      </c>
      <c r="AB59" s="7">
        <v>23.190412070370211</v>
      </c>
      <c r="AC59" s="7">
        <v>22.92550372509924</v>
      </c>
      <c r="AD59" s="7">
        <v>22.661795392683349</v>
      </c>
      <c r="AE59" s="7">
        <v>22.398565896160221</v>
      </c>
      <c r="AF59" s="7">
        <v>22.135815153014008</v>
      </c>
      <c r="AG59" s="7">
        <v>21.873543080794544</v>
      </c>
      <c r="AH59" s="7">
        <v>21.611749597117257</v>
      </c>
      <c r="AI59" s="7">
        <v>21.594263775311543</v>
      </c>
      <c r="AJ59" s="7">
        <v>21.576779636825954</v>
      </c>
      <c r="AK59" s="7">
        <v>21.559297180819243</v>
      </c>
      <c r="AL59" s="7">
        <v>21.541816406450618</v>
      </c>
      <c r="AM59" s="7">
        <v>21.524337312879652</v>
      </c>
      <c r="AN59" s="7">
        <v>21.506859899266381</v>
      </c>
      <c r="AO59" s="7">
        <v>21.489384164771248</v>
      </c>
      <c r="AP59" s="7">
        <v>21.475233084347842</v>
      </c>
      <c r="AQ59" s="7">
        <v>21.461082004092344</v>
      </c>
      <c r="AR59" s="7">
        <v>21.446930924004764</v>
      </c>
    </row>
    <row r="60" spans="2:44" x14ac:dyDescent="0.25">
      <c r="B60" s="6" t="s">
        <v>21</v>
      </c>
      <c r="C60" s="6" t="s">
        <v>12</v>
      </c>
      <c r="D60" s="7">
        <v>5.1277560637546546</v>
      </c>
      <c r="E60" s="7">
        <v>4.9519552554247159</v>
      </c>
      <c r="F60" s="7">
        <v>4.9659472596122836</v>
      </c>
      <c r="G60" s="7">
        <v>4.9370997689475153</v>
      </c>
      <c r="H60" s="7">
        <v>4.8753296010715097</v>
      </c>
      <c r="I60" s="7">
        <v>4.7637222255621703</v>
      </c>
      <c r="J60" s="7">
        <v>4.6276088549343379</v>
      </c>
      <c r="K60" s="7">
        <v>4.562101393281818</v>
      </c>
      <c r="L60" s="7">
        <v>4.5222196431091986</v>
      </c>
      <c r="M60" s="7">
        <v>4.4544688697859582</v>
      </c>
      <c r="N60" s="7">
        <v>4.5222933191721264</v>
      </c>
      <c r="O60" s="7">
        <v>4.9396095958257806</v>
      </c>
      <c r="P60" s="7">
        <v>5.2561993528226303</v>
      </c>
      <c r="Q60" s="7">
        <v>5.6474960401238157</v>
      </c>
      <c r="R60" s="7">
        <v>5.9760416829614282</v>
      </c>
      <c r="S60" s="7">
        <v>6.5263517985219668</v>
      </c>
      <c r="T60" s="7">
        <v>6.7935146733907601</v>
      </c>
      <c r="U60" s="7">
        <v>7.0065480668166815</v>
      </c>
      <c r="V60" s="7">
        <v>7.0306295857627799</v>
      </c>
      <c r="W60" s="7">
        <v>6.8025026941876536</v>
      </c>
      <c r="X60" s="7">
        <v>6.9798532977600596</v>
      </c>
      <c r="Y60" s="7">
        <v>8.411129917047715</v>
      </c>
      <c r="Z60" s="7">
        <v>9.3753672298334703</v>
      </c>
      <c r="AA60" s="7">
        <v>10.101106870852419</v>
      </c>
      <c r="AB60" s="7">
        <v>10.556497881460404</v>
      </c>
      <c r="AC60" s="7">
        <v>10.980614738442329</v>
      </c>
      <c r="AD60" s="7">
        <v>11.370480384662322</v>
      </c>
      <c r="AE60" s="7">
        <v>11.55083378111523</v>
      </c>
      <c r="AF60" s="7">
        <v>11.928276871315381</v>
      </c>
      <c r="AG60" s="7">
        <v>11.827003752504728</v>
      </c>
      <c r="AH60" s="7">
        <v>12.172524101061638</v>
      </c>
      <c r="AI60" s="7">
        <v>12.358410326522502</v>
      </c>
      <c r="AJ60" s="7">
        <v>12.489599226261955</v>
      </c>
      <c r="AK60" s="7">
        <v>12.666452789463143</v>
      </c>
      <c r="AL60" s="7">
        <v>12.544018697415954</v>
      </c>
      <c r="AM60" s="7">
        <v>12.955004064002269</v>
      </c>
      <c r="AN60" s="7">
        <v>13.021254700020062</v>
      </c>
      <c r="AO60" s="7">
        <v>12.995945562900737</v>
      </c>
      <c r="AP60" s="7">
        <v>12.951826452323468</v>
      </c>
      <c r="AQ60" s="7">
        <v>12.938450868890277</v>
      </c>
      <c r="AR60" s="7">
        <v>12.590486035156083</v>
      </c>
    </row>
    <row r="61" spans="2:44" x14ac:dyDescent="0.25">
      <c r="B61" s="6" t="s">
        <v>22</v>
      </c>
      <c r="C61" s="6" t="s">
        <v>12</v>
      </c>
      <c r="D61" s="7">
        <v>28.047541853111063</v>
      </c>
      <c r="E61" s="7">
        <v>26.977054736470269</v>
      </c>
      <c r="F61" s="7">
        <v>25.925506008050657</v>
      </c>
      <c r="G61" s="7">
        <v>24.892895667852226</v>
      </c>
      <c r="H61" s="7">
        <v>23.879223715874971</v>
      </c>
      <c r="I61" s="7">
        <v>22.884490152118904</v>
      </c>
      <c r="J61" s="7">
        <v>21.908694976584009</v>
      </c>
      <c r="K61" s="7">
        <v>20.951838189270298</v>
      </c>
      <c r="L61" s="7">
        <v>20.01391979017777</v>
      </c>
      <c r="M61" s="7">
        <v>19.094939779306415</v>
      </c>
      <c r="N61" s="7">
        <v>18.067142919263325</v>
      </c>
      <c r="O61" s="7">
        <v>18.000760982196987</v>
      </c>
      <c r="P61" s="7">
        <v>17.806623807737726</v>
      </c>
      <c r="Q61" s="7">
        <v>17.612486633278465</v>
      </c>
      <c r="R61" s="7">
        <v>17.418349458819204</v>
      </c>
      <c r="S61" s="7">
        <v>17.224212284359943</v>
      </c>
      <c r="T61" s="7">
        <v>17.030075109900679</v>
      </c>
      <c r="U61" s="7">
        <v>16.835937935441422</v>
      </c>
      <c r="V61" s="7">
        <v>16.641800760982161</v>
      </c>
      <c r="W61" s="7">
        <v>16.4476635865229</v>
      </c>
      <c r="X61" s="7">
        <v>16.043458381692837</v>
      </c>
      <c r="Y61" s="7">
        <v>16.116324873688654</v>
      </c>
      <c r="Z61" s="7">
        <v>15.97912333531367</v>
      </c>
      <c r="AA61" s="7">
        <v>15.841921796938681</v>
      </c>
      <c r="AB61" s="7">
        <v>15.704720258563695</v>
      </c>
      <c r="AC61" s="7">
        <v>15.567518720188707</v>
      </c>
      <c r="AD61" s="7">
        <v>15.43031718181372</v>
      </c>
      <c r="AE61" s="7">
        <v>15.293115643438735</v>
      </c>
      <c r="AF61" s="7">
        <v>15.155914105063747</v>
      </c>
      <c r="AG61" s="7">
        <v>15.018712566688762</v>
      </c>
      <c r="AH61" s="7">
        <v>14.611252414102797</v>
      </c>
      <c r="AI61" s="7">
        <v>14.817746127956886</v>
      </c>
      <c r="AJ61" s="7">
        <v>14.753981227599997</v>
      </c>
      <c r="AK61" s="7">
        <v>14.69021632724311</v>
      </c>
      <c r="AL61" s="7">
        <v>14.626451426886224</v>
      </c>
      <c r="AM61" s="7">
        <v>14.562686526529333</v>
      </c>
      <c r="AN61" s="7">
        <v>14.498921626172447</v>
      </c>
      <c r="AO61" s="7">
        <v>14.43515672581556</v>
      </c>
      <c r="AP61" s="7">
        <v>14.371391825458669</v>
      </c>
      <c r="AQ61" s="7">
        <v>14.307626925101783</v>
      </c>
      <c r="AR61" s="7">
        <v>13.880689793397655</v>
      </c>
    </row>
    <row r="62" spans="2:44" x14ac:dyDescent="0.25">
      <c r="B62" s="6" t="s">
        <v>23</v>
      </c>
      <c r="C62" s="6" t="s">
        <v>12</v>
      </c>
      <c r="D62" s="7">
        <v>46.771625255666095</v>
      </c>
      <c r="E62" s="7">
        <v>44.952756086357638</v>
      </c>
      <c r="F62" s="7">
        <v>43.167198636942373</v>
      </c>
      <c r="G62" s="7">
        <v>41.414952907420265</v>
      </c>
      <c r="H62" s="7">
        <v>39.696018897791319</v>
      </c>
      <c r="I62" s="7">
        <v>38.010396608055558</v>
      </c>
      <c r="J62" s="7">
        <v>36.358086038212953</v>
      </c>
      <c r="K62" s="7">
        <v>34.739087188263525</v>
      </c>
      <c r="L62" s="7">
        <v>33.153400058207261</v>
      </c>
      <c r="M62" s="7">
        <v>31.60102464804417</v>
      </c>
      <c r="N62" s="7">
        <v>30.079928298008138</v>
      </c>
      <c r="O62" s="7">
        <v>29.737698340097644</v>
      </c>
      <c r="P62" s="7">
        <v>29.393435722421053</v>
      </c>
      <c r="Q62" s="7">
        <v>29.049173104744458</v>
      </c>
      <c r="R62" s="7">
        <v>28.704910487067856</v>
      </c>
      <c r="S62" s="7">
        <v>28.360647869391265</v>
      </c>
      <c r="T62" s="7">
        <v>28.016385251714667</v>
      </c>
      <c r="U62" s="7">
        <v>27.672122634038075</v>
      </c>
      <c r="V62" s="7">
        <v>27.32786001636148</v>
      </c>
      <c r="W62" s="7">
        <v>26.983597398684878</v>
      </c>
      <c r="X62" s="7">
        <v>26.635992477066836</v>
      </c>
      <c r="Y62" s="7">
        <v>26.37156581182731</v>
      </c>
      <c r="Z62" s="7">
        <v>26.103796842646339</v>
      </c>
      <c r="AA62" s="7">
        <v>25.836027873465355</v>
      </c>
      <c r="AB62" s="7">
        <v>25.568258904284384</v>
      </c>
      <c r="AC62" s="7">
        <v>25.300489935103407</v>
      </c>
      <c r="AD62" s="7">
        <v>25.032720965922429</v>
      </c>
      <c r="AE62" s="7">
        <v>24.764951996741452</v>
      </c>
      <c r="AF62" s="7">
        <v>24.497183027560474</v>
      </c>
      <c r="AG62" s="7">
        <v>24.229414058379501</v>
      </c>
      <c r="AH62" s="7">
        <v>23.957345118232482</v>
      </c>
      <c r="AI62" s="7">
        <v>23.843562234761912</v>
      </c>
      <c r="AJ62" s="7">
        <v>23.725479380325297</v>
      </c>
      <c r="AK62" s="7">
        <v>23.607396525888685</v>
      </c>
      <c r="AL62" s="7">
        <v>23.489313671452074</v>
      </c>
      <c r="AM62" s="7">
        <v>23.371230817015462</v>
      </c>
      <c r="AN62" s="7">
        <v>23.253147962578851</v>
      </c>
      <c r="AO62" s="7">
        <v>23.135065108142239</v>
      </c>
      <c r="AP62" s="7">
        <v>23.016982253705621</v>
      </c>
      <c r="AQ62" s="7">
        <v>22.898899399269013</v>
      </c>
      <c r="AR62" s="7">
        <v>22.759477862320853</v>
      </c>
    </row>
    <row r="63" spans="2:44" x14ac:dyDescent="0.25">
      <c r="B63" s="6" t="s">
        <v>24</v>
      </c>
      <c r="C63" s="6" t="s">
        <v>12</v>
      </c>
      <c r="D63" s="7">
        <v>41.490854336168276</v>
      </c>
      <c r="E63" s="7">
        <v>39.896261178190088</v>
      </c>
      <c r="F63" s="7">
        <v>38.330248625318255</v>
      </c>
      <c r="G63" s="7">
        <v>36.792816677552786</v>
      </c>
      <c r="H63" s="7">
        <v>35.283965334893658</v>
      </c>
      <c r="I63" s="7">
        <v>33.803694597340893</v>
      </c>
      <c r="J63" s="7">
        <v>32.352004464894499</v>
      </c>
      <c r="K63" s="7">
        <v>30.92889493755445</v>
      </c>
      <c r="L63" s="7">
        <v>29.534366015320774</v>
      </c>
      <c r="M63" s="7">
        <v>28.168417698193444</v>
      </c>
      <c r="N63" s="7">
        <v>26.786773525480921</v>
      </c>
      <c r="O63" s="7">
        <v>26.532424647753899</v>
      </c>
      <c r="P63" s="7">
        <v>26.233799309335328</v>
      </c>
      <c r="Q63" s="7">
        <v>25.935173970916754</v>
      </c>
      <c r="R63" s="7">
        <v>25.636548632498176</v>
      </c>
      <c r="S63" s="7">
        <v>25.337923294079602</v>
      </c>
      <c r="T63" s="7">
        <v>25.039297955661031</v>
      </c>
      <c r="U63" s="7">
        <v>24.740672617242456</v>
      </c>
      <c r="V63" s="7">
        <v>24.442047278823882</v>
      </c>
      <c r="W63" s="7">
        <v>24.143421940405304</v>
      </c>
      <c r="X63" s="7">
        <v>23.771992785258199</v>
      </c>
      <c r="Y63" s="7">
        <v>23.615899386240251</v>
      </c>
      <c r="Z63" s="7">
        <v>23.387002170493773</v>
      </c>
      <c r="AA63" s="7">
        <v>23.158104954747294</v>
      </c>
      <c r="AB63" s="7">
        <v>22.929207739000816</v>
      </c>
      <c r="AC63" s="7">
        <v>22.700310523254331</v>
      </c>
      <c r="AD63" s="7">
        <v>22.471413307507852</v>
      </c>
      <c r="AE63" s="7">
        <v>22.24251609176137</v>
      </c>
      <c r="AF63" s="7">
        <v>22.013618876014895</v>
      </c>
      <c r="AG63" s="7">
        <v>21.784721660268417</v>
      </c>
      <c r="AH63" s="7">
        <v>21.462160222585872</v>
      </c>
      <c r="AI63" s="7">
        <v>21.453286786965791</v>
      </c>
      <c r="AJ63" s="7">
        <v>21.350749129409646</v>
      </c>
      <c r="AK63" s="7">
        <v>21.248211471853498</v>
      </c>
      <c r="AL63" s="7">
        <v>21.145673814297353</v>
      </c>
      <c r="AM63" s="7">
        <v>21.043136156741209</v>
      </c>
      <c r="AN63" s="7">
        <v>20.940598499185064</v>
      </c>
      <c r="AO63" s="7">
        <v>20.838060841628916</v>
      </c>
      <c r="AP63" s="7">
        <v>20.735523184072772</v>
      </c>
      <c r="AQ63" s="7">
        <v>20.632985526516631</v>
      </c>
      <c r="AR63" s="7">
        <v>20.389052211456576</v>
      </c>
    </row>
    <row r="64" spans="2:44" ht="15.75" x14ac:dyDescent="0.3">
      <c r="B64" s="24"/>
      <c r="C64" s="13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</row>
    <row r="65" spans="2:44" ht="16.5" thickBot="1" x14ac:dyDescent="0.35">
      <c r="B65" s="24" t="s">
        <v>27</v>
      </c>
    </row>
    <row r="66" spans="2:44" ht="16.5" thickBot="1" x14ac:dyDescent="0.35">
      <c r="B66" s="10"/>
      <c r="C66" s="10"/>
      <c r="D66" s="10">
        <v>2020</v>
      </c>
      <c r="E66" s="10">
        <v>2021</v>
      </c>
      <c r="F66" s="10">
        <v>2022</v>
      </c>
      <c r="G66" s="10">
        <v>2023</v>
      </c>
      <c r="H66" s="10">
        <v>2024</v>
      </c>
      <c r="I66" s="10">
        <v>2025</v>
      </c>
      <c r="J66" s="10">
        <v>2026</v>
      </c>
      <c r="K66" s="10">
        <v>2027</v>
      </c>
      <c r="L66" s="10">
        <v>2028</v>
      </c>
      <c r="M66" s="10">
        <v>2029</v>
      </c>
      <c r="N66" s="10">
        <v>2030</v>
      </c>
      <c r="O66" s="10">
        <v>2031</v>
      </c>
      <c r="P66" s="10">
        <v>2032</v>
      </c>
      <c r="Q66" s="10">
        <v>2033</v>
      </c>
      <c r="R66" s="10">
        <v>2034</v>
      </c>
      <c r="S66" s="10">
        <v>2035</v>
      </c>
      <c r="T66" s="10">
        <v>2036</v>
      </c>
      <c r="U66" s="10">
        <v>2037</v>
      </c>
      <c r="V66" s="10">
        <v>2038</v>
      </c>
      <c r="W66" s="10">
        <v>2039</v>
      </c>
      <c r="X66" s="10">
        <v>2040</v>
      </c>
      <c r="Y66" s="10">
        <v>2041</v>
      </c>
      <c r="Z66" s="10">
        <v>2042</v>
      </c>
      <c r="AA66" s="10">
        <v>2043</v>
      </c>
      <c r="AB66" s="10">
        <v>2044</v>
      </c>
      <c r="AC66" s="10">
        <v>2045</v>
      </c>
      <c r="AD66" s="10">
        <v>2046</v>
      </c>
      <c r="AE66" s="10">
        <v>2047</v>
      </c>
      <c r="AF66" s="10">
        <v>2048</v>
      </c>
      <c r="AG66" s="10">
        <v>2049</v>
      </c>
      <c r="AH66" s="10">
        <v>2050</v>
      </c>
      <c r="AI66" s="10">
        <v>2051</v>
      </c>
      <c r="AJ66" s="10">
        <v>2052</v>
      </c>
      <c r="AK66" s="10">
        <v>2053</v>
      </c>
      <c r="AL66" s="10">
        <v>2054</v>
      </c>
      <c r="AM66" s="10">
        <v>2055</v>
      </c>
      <c r="AN66" s="10">
        <v>2056</v>
      </c>
      <c r="AO66" s="10">
        <v>2057</v>
      </c>
      <c r="AP66" s="10">
        <v>2058</v>
      </c>
      <c r="AQ66" s="10">
        <v>2059</v>
      </c>
      <c r="AR66" s="10">
        <v>2060</v>
      </c>
    </row>
    <row r="67" spans="2:44" x14ac:dyDescent="0.25">
      <c r="B67" s="6" t="s">
        <v>13</v>
      </c>
      <c r="C67" s="6" t="s">
        <v>12</v>
      </c>
      <c r="D67" s="7">
        <v>5.6761412906189195</v>
      </c>
      <c r="E67" s="7">
        <v>5.6650690830002297</v>
      </c>
      <c r="F67" s="7">
        <v>5.6530320261289635</v>
      </c>
      <c r="G67" s="7">
        <v>5.6400301200051182</v>
      </c>
      <c r="H67" s="7">
        <v>5.6260633646286955</v>
      </c>
      <c r="I67" s="7">
        <v>5.611131759999699</v>
      </c>
      <c r="J67" s="7">
        <v>5.5952353061181235</v>
      </c>
      <c r="K67" s="7">
        <v>5.5783740029839706</v>
      </c>
      <c r="L67" s="7">
        <v>5.5605478505972394</v>
      </c>
      <c r="M67" s="7">
        <v>5.5417568489579345</v>
      </c>
      <c r="N67" s="7">
        <v>5.5220009980660514</v>
      </c>
      <c r="O67" s="7">
        <v>5.4993899653027452</v>
      </c>
      <c r="P67" s="7">
        <v>5.4757852232482014</v>
      </c>
      <c r="Q67" s="7">
        <v>5.4511867719024183</v>
      </c>
      <c r="R67" s="7">
        <v>5.4255946112654003</v>
      </c>
      <c r="S67" s="7">
        <v>5.399008741337143</v>
      </c>
      <c r="T67" s="7">
        <v>5.37142916211765</v>
      </c>
      <c r="U67" s="7">
        <v>5.3428558736069185</v>
      </c>
      <c r="V67" s="7">
        <v>5.3132888758049486</v>
      </c>
      <c r="W67" s="7">
        <v>5.282728168711742</v>
      </c>
      <c r="X67" s="7">
        <v>5.2511737523272988</v>
      </c>
      <c r="Y67" s="7">
        <v>5.1017336870392258</v>
      </c>
      <c r="Z67" s="7">
        <v>4.9496418708338421</v>
      </c>
      <c r="AA67" s="7">
        <v>4.794898303711145</v>
      </c>
      <c r="AB67" s="7">
        <v>4.6375029856711363</v>
      </c>
      <c r="AC67" s="7">
        <v>4.4774559167138159</v>
      </c>
      <c r="AD67" s="7">
        <v>4.3147570968391831</v>
      </c>
      <c r="AE67" s="7">
        <v>4.1494065260472368</v>
      </c>
      <c r="AF67" s="7">
        <v>3.9814042043379811</v>
      </c>
      <c r="AG67" s="7">
        <v>3.8107501317114099</v>
      </c>
      <c r="AH67" s="7">
        <v>3.6374443081675278</v>
      </c>
      <c r="AI67" s="7">
        <v>3.4792320647452311</v>
      </c>
      <c r="AJ67" s="7">
        <v>3.3210198213229343</v>
      </c>
      <c r="AK67" s="7">
        <v>3.162807577900637</v>
      </c>
      <c r="AL67" s="7">
        <v>3.0045953344783403</v>
      </c>
      <c r="AM67" s="7">
        <v>2.8463830910560439</v>
      </c>
      <c r="AN67" s="7">
        <v>2.6881708476337476</v>
      </c>
      <c r="AO67" s="7">
        <v>2.5299586042114508</v>
      </c>
      <c r="AP67" s="7">
        <v>2.3717463607891536</v>
      </c>
      <c r="AQ67" s="7">
        <v>2.2135341173668572</v>
      </c>
      <c r="AR67" s="7">
        <v>2.0553218739445605</v>
      </c>
    </row>
    <row r="68" spans="2:44" x14ac:dyDescent="0.25">
      <c r="B68" s="6" t="s">
        <v>14</v>
      </c>
      <c r="C68" s="6" t="s">
        <v>12</v>
      </c>
      <c r="D68" s="7">
        <v>5.4534438675434496</v>
      </c>
      <c r="E68" s="7">
        <v>5.4744724943696221</v>
      </c>
      <c r="F68" s="7">
        <v>5.4950975387949024</v>
      </c>
      <c r="G68" s="7">
        <v>5.5153190008192965</v>
      </c>
      <c r="H68" s="7">
        <v>5.5351368804428036</v>
      </c>
      <c r="I68" s="7">
        <v>5.5545511776654255</v>
      </c>
      <c r="J68" s="7">
        <v>5.5735618924871586</v>
      </c>
      <c r="K68" s="7">
        <v>5.5921690249080038</v>
      </c>
      <c r="L68" s="7">
        <v>5.610372574927962</v>
      </c>
      <c r="M68" s="7">
        <v>5.6281725425470333</v>
      </c>
      <c r="N68" s="7">
        <v>5.6455689277652175</v>
      </c>
      <c r="O68" s="7">
        <v>5.6215148144105767</v>
      </c>
      <c r="P68" s="7">
        <v>5.596430448207844</v>
      </c>
      <c r="Q68" s="7">
        <v>5.5703158291570185</v>
      </c>
      <c r="R68" s="7">
        <v>5.5431709572581012</v>
      </c>
      <c r="S68" s="7">
        <v>5.514995832511091</v>
      </c>
      <c r="T68" s="7">
        <v>5.4857904549159899</v>
      </c>
      <c r="U68" s="7">
        <v>5.4555548244727969</v>
      </c>
      <c r="V68" s="7">
        <v>5.4242889411815112</v>
      </c>
      <c r="W68" s="7">
        <v>5.3919928050421317</v>
      </c>
      <c r="X68" s="7">
        <v>5.3586664160546613</v>
      </c>
      <c r="Y68" s="7">
        <v>5.2042759648223731</v>
      </c>
      <c r="Z68" s="7">
        <v>5.0471526535889586</v>
      </c>
      <c r="AA68" s="7">
        <v>4.887296482354416</v>
      </c>
      <c r="AB68" s="7">
        <v>4.724707451118749</v>
      </c>
      <c r="AC68" s="7">
        <v>4.5593855598819557</v>
      </c>
      <c r="AD68" s="7">
        <v>4.3913308086440361</v>
      </c>
      <c r="AE68" s="7">
        <v>4.2205431974049885</v>
      </c>
      <c r="AF68" s="7">
        <v>4.0470227261648173</v>
      </c>
      <c r="AG68" s="7">
        <v>3.8707693949235171</v>
      </c>
      <c r="AH68" s="7">
        <v>3.691783203681092</v>
      </c>
      <c r="AI68" s="7">
        <v>3.5292043848079997</v>
      </c>
      <c r="AJ68" s="7">
        <v>3.366625565934906</v>
      </c>
      <c r="AK68" s="7">
        <v>3.2040467470618146</v>
      </c>
      <c r="AL68" s="7">
        <v>3.0414679281887214</v>
      </c>
      <c r="AM68" s="7">
        <v>2.8788891093156286</v>
      </c>
      <c r="AN68" s="7">
        <v>2.7163102904425362</v>
      </c>
      <c r="AO68" s="7">
        <v>2.5537314715694439</v>
      </c>
      <c r="AP68" s="7">
        <v>2.3911526526963511</v>
      </c>
      <c r="AQ68" s="7">
        <v>2.2285738338232588</v>
      </c>
      <c r="AR68" s="7">
        <v>2.0659950149501656</v>
      </c>
    </row>
    <row r="69" spans="2:44" x14ac:dyDescent="0.25">
      <c r="B69" s="6" t="s">
        <v>15</v>
      </c>
      <c r="C69" s="6" t="s">
        <v>12</v>
      </c>
      <c r="D69" s="7">
        <v>4.7466366172103189</v>
      </c>
      <c r="E69" s="7">
        <v>4.8616027543325373</v>
      </c>
      <c r="F69" s="7">
        <v>4.9207898034895763</v>
      </c>
      <c r="G69" s="7">
        <v>4.9739003598175007</v>
      </c>
      <c r="H69" s="7">
        <v>5.0143385721523641</v>
      </c>
      <c r="I69" s="7">
        <v>5.0540279553206071</v>
      </c>
      <c r="J69" s="7">
        <v>5.0656669495683939</v>
      </c>
      <c r="K69" s="7">
        <v>5.0768489084815327</v>
      </c>
      <c r="L69" s="7">
        <v>5.0875738320600208</v>
      </c>
      <c r="M69" s="7">
        <v>5.0978417203038608</v>
      </c>
      <c r="N69" s="7">
        <v>5.1076525732130484</v>
      </c>
      <c r="O69" s="7">
        <v>5.1061206395909871</v>
      </c>
      <c r="P69" s="7">
        <v>5.1039654759671302</v>
      </c>
      <c r="Q69" s="7">
        <v>5.1011870823414789</v>
      </c>
      <c r="R69" s="7">
        <v>5.0977854587140321</v>
      </c>
      <c r="S69" s="7">
        <v>5.093760605084789</v>
      </c>
      <c r="T69" s="7">
        <v>5.0665100457248222</v>
      </c>
      <c r="U69" s="7">
        <v>5.0383038670287723</v>
      </c>
      <c r="V69" s="7">
        <v>5.0091420689966331</v>
      </c>
      <c r="W69" s="7">
        <v>4.9790246516284107</v>
      </c>
      <c r="X69" s="7">
        <v>4.9479516149241043</v>
      </c>
      <c r="Y69" s="7">
        <v>4.8390319541403057</v>
      </c>
      <c r="Z69" s="7">
        <v>4.7280660215172805</v>
      </c>
      <c r="AA69" s="7">
        <v>4.6150538170550286</v>
      </c>
      <c r="AB69" s="7">
        <v>4.4999953407535518</v>
      </c>
      <c r="AC69" s="7">
        <v>4.3828905926128483</v>
      </c>
      <c r="AD69" s="7">
        <v>4.2637395726329173</v>
      </c>
      <c r="AE69" s="7">
        <v>4.1425422808137595</v>
      </c>
      <c r="AF69" s="7">
        <v>3.9814042043379811</v>
      </c>
      <c r="AG69" s="7">
        <v>3.8107501317114099</v>
      </c>
      <c r="AH69" s="7">
        <v>3.6374443081675278</v>
      </c>
      <c r="AI69" s="7">
        <v>3.4792320647452311</v>
      </c>
      <c r="AJ69" s="7">
        <v>3.3210198213229343</v>
      </c>
      <c r="AK69" s="7">
        <v>3.162807577900637</v>
      </c>
      <c r="AL69" s="7">
        <v>3.0045953344783403</v>
      </c>
      <c r="AM69" s="7">
        <v>2.8463830910560439</v>
      </c>
      <c r="AN69" s="7">
        <v>2.6881708476337476</v>
      </c>
      <c r="AO69" s="7">
        <v>2.5299586042114508</v>
      </c>
      <c r="AP69" s="7">
        <v>2.3717463607891536</v>
      </c>
      <c r="AQ69" s="7">
        <v>2.2135341173668572</v>
      </c>
      <c r="AR69" s="7">
        <v>2.0553218739445605</v>
      </c>
    </row>
    <row r="70" spans="2:44" x14ac:dyDescent="0.25">
      <c r="B70" s="6" t="s">
        <v>16</v>
      </c>
      <c r="C70" s="6" t="s">
        <v>12</v>
      </c>
      <c r="D70" s="7">
        <v>3.1121859303558437</v>
      </c>
      <c r="E70" s="7">
        <v>3.227135420047258</v>
      </c>
      <c r="F70" s="7">
        <v>3.2986810924453049</v>
      </c>
      <c r="G70" s="7">
        <v>3.3483409417259642</v>
      </c>
      <c r="H70" s="7">
        <v>3.3983686199480334</v>
      </c>
      <c r="I70" s="7">
        <v>3.4448877731233751</v>
      </c>
      <c r="J70" s="7">
        <v>3.4824235213230486</v>
      </c>
      <c r="K70" s="7">
        <v>3.5201176289967289</v>
      </c>
      <c r="L70" s="7">
        <v>3.5579700961444156</v>
      </c>
      <c r="M70" s="7">
        <v>3.595980922766111</v>
      </c>
      <c r="N70" s="7">
        <v>3.634150108861812</v>
      </c>
      <c r="O70" s="7">
        <v>3.6621051084089795</v>
      </c>
      <c r="P70" s="7">
        <v>3.690060107956147</v>
      </c>
      <c r="Q70" s="7">
        <v>3.7180151075033154</v>
      </c>
      <c r="R70" s="7">
        <v>3.7459701070504829</v>
      </c>
      <c r="S70" s="7">
        <v>3.7739251065976505</v>
      </c>
      <c r="T70" s="7">
        <v>3.811885053792567</v>
      </c>
      <c r="U70" s="7">
        <v>3.8499921325640489</v>
      </c>
      <c r="V70" s="7">
        <v>3.8882463429120944</v>
      </c>
      <c r="W70" s="7">
        <v>3.9266476848367025</v>
      </c>
      <c r="X70" s="7">
        <v>3.9651961583378776</v>
      </c>
      <c r="Y70" s="7">
        <v>3.8713569929747758</v>
      </c>
      <c r="Z70" s="7">
        <v>3.7757850334463803</v>
      </c>
      <c r="AA70" s="7">
        <v>3.6784802797526894</v>
      </c>
      <c r="AB70" s="7">
        <v>3.5794427318937028</v>
      </c>
      <c r="AC70" s="7">
        <v>3.4786723898694216</v>
      </c>
      <c r="AD70" s="7">
        <v>3.3761692536798469</v>
      </c>
      <c r="AE70" s="7">
        <v>3.2719333233249754</v>
      </c>
      <c r="AF70" s="7">
        <v>3.16596459880481</v>
      </c>
      <c r="AG70" s="7">
        <v>3.0582630801193491</v>
      </c>
      <c r="AH70" s="7">
        <v>2.9488287672685933</v>
      </c>
      <c r="AI70" s="7">
        <v>2.8188691996730864</v>
      </c>
      <c r="AJ70" s="7">
        <v>2.6889096320775807</v>
      </c>
      <c r="AK70" s="7">
        <v>2.5589500644820746</v>
      </c>
      <c r="AL70" s="7">
        <v>2.4289904968865677</v>
      </c>
      <c r="AM70" s="7">
        <v>2.2990309292910616</v>
      </c>
      <c r="AN70" s="7">
        <v>2.1690713616955555</v>
      </c>
      <c r="AO70" s="7">
        <v>2.0391117941000489</v>
      </c>
      <c r="AP70" s="7">
        <v>1.9091522265045424</v>
      </c>
      <c r="AQ70" s="7">
        <v>1.7791926589090366</v>
      </c>
      <c r="AR70" s="7">
        <v>1.6492330913135307</v>
      </c>
    </row>
    <row r="71" spans="2:44" x14ac:dyDescent="0.25">
      <c r="B71" s="6" t="s">
        <v>17</v>
      </c>
      <c r="C71" s="6" t="s">
        <v>12</v>
      </c>
      <c r="D71" s="7">
        <v>1.9353055009017852</v>
      </c>
      <c r="E71" s="7">
        <v>1.9148715177062114</v>
      </c>
      <c r="F71" s="7">
        <v>1.8918024276141407</v>
      </c>
      <c r="G71" s="7">
        <v>1.8744028864407518</v>
      </c>
      <c r="H71" s="7">
        <v>1.8565263906601288</v>
      </c>
      <c r="I71" s="7">
        <v>1.841971220750898</v>
      </c>
      <c r="J71" s="7">
        <v>1.8361465468802567</v>
      </c>
      <c r="K71" s="7">
        <v>1.8290774502189111</v>
      </c>
      <c r="L71" s="7">
        <v>1.827518632438724</v>
      </c>
      <c r="M71" s="7">
        <v>1.8248298820227193</v>
      </c>
      <c r="N71" s="7">
        <v>1.8278566735825699</v>
      </c>
      <c r="O71" s="7">
        <v>1.832233373690884</v>
      </c>
      <c r="P71" s="7">
        <v>1.8434156890803517</v>
      </c>
      <c r="Q71" s="7">
        <v>1.8545588450834447</v>
      </c>
      <c r="R71" s="7">
        <v>1.8656629132359723</v>
      </c>
      <c r="S71" s="7">
        <v>1.8795598630856276</v>
      </c>
      <c r="T71" s="7">
        <v>1.8934552609426989</v>
      </c>
      <c r="U71" s="7">
        <v>1.9073490829365574</v>
      </c>
      <c r="V71" s="7">
        <v>1.9212413052496924</v>
      </c>
      <c r="W71" s="7">
        <v>1.9351319041176374</v>
      </c>
      <c r="X71" s="7">
        <v>1.9490208558288815</v>
      </c>
      <c r="Y71" s="7">
        <v>1.9017548489240796</v>
      </c>
      <c r="Z71" s="7">
        <v>1.8536941237527162</v>
      </c>
      <c r="AA71" s="7">
        <v>1.8048401605157427</v>
      </c>
      <c r="AB71" s="7">
        <v>1.7551944376188064</v>
      </c>
      <c r="AC71" s="7">
        <v>1.7047584316740532</v>
      </c>
      <c r="AD71" s="7">
        <v>1.6536988882283135</v>
      </c>
      <c r="AE71" s="7">
        <v>1.6018416283537018</v>
      </c>
      <c r="AF71" s="7">
        <v>1.5491878860704889</v>
      </c>
      <c r="AG71" s="7">
        <v>1.4957388941529031</v>
      </c>
      <c r="AH71" s="7">
        <v>1.4414958841301717</v>
      </c>
      <c r="AI71" s="7">
        <v>1.3772782317763321</v>
      </c>
      <c r="AJ71" s="7">
        <v>1.3131244049681996</v>
      </c>
      <c r="AK71" s="7">
        <v>1.2490343559504953</v>
      </c>
      <c r="AL71" s="7">
        <v>1.185008036999732</v>
      </c>
      <c r="AM71" s="7">
        <v>1.121045400424195</v>
      </c>
      <c r="AN71" s="7">
        <v>1.057252070934827</v>
      </c>
      <c r="AO71" s="7">
        <v>0.99350957647949012</v>
      </c>
      <c r="AP71" s="7">
        <v>0.93018609301546129</v>
      </c>
      <c r="AQ71" s="7">
        <v>0.86686311612137779</v>
      </c>
      <c r="AR71" s="7">
        <v>0.80354064579420004</v>
      </c>
    </row>
    <row r="72" spans="2:44" x14ac:dyDescent="0.25">
      <c r="B72" s="6" t="s">
        <v>18</v>
      </c>
      <c r="C72" s="6" t="s">
        <v>12</v>
      </c>
      <c r="D72" s="7">
        <v>4.2672907801754043</v>
      </c>
      <c r="E72" s="7">
        <v>4.3591505269442345</v>
      </c>
      <c r="F72" s="7">
        <v>4.4519408355189096</v>
      </c>
      <c r="G72" s="7">
        <v>4.5456617058994322</v>
      </c>
      <c r="H72" s="7">
        <v>4.6403131380857996</v>
      </c>
      <c r="I72" s="7">
        <v>4.7358951320780154</v>
      </c>
      <c r="J72" s="7">
        <v>4.8324076878760787</v>
      </c>
      <c r="K72" s="7">
        <v>4.9298508054799868</v>
      </c>
      <c r="L72" s="7">
        <v>5.0282244848897406</v>
      </c>
      <c r="M72" s="7">
        <v>5.1275287261053437</v>
      </c>
      <c r="N72" s="7">
        <v>5.2277635291267917</v>
      </c>
      <c r="O72" s="7">
        <v>5.3289288939540871</v>
      </c>
      <c r="P72" s="7">
        <v>5.4310248205872274</v>
      </c>
      <c r="Q72" s="7">
        <v>5.5340513090262169</v>
      </c>
      <c r="R72" s="7">
        <v>5.6380083592710522</v>
      </c>
      <c r="S72" s="7">
        <v>5.7428959713217331</v>
      </c>
      <c r="T72" s="7">
        <v>5.8487141451782598</v>
      </c>
      <c r="U72" s="7">
        <v>5.9554628808406358</v>
      </c>
      <c r="V72" s="7">
        <v>6.0631421783088566</v>
      </c>
      <c r="W72" s="7">
        <v>6.1717520375829249</v>
      </c>
      <c r="X72" s="7">
        <v>6.2812924586628398</v>
      </c>
      <c r="Y72" s="7">
        <v>6.3917634415485995</v>
      </c>
      <c r="Z72" s="7">
        <v>6.5031649862402077</v>
      </c>
      <c r="AA72" s="7">
        <v>6.6154970927376615</v>
      </c>
      <c r="AB72" s="7">
        <v>6.728759761040962</v>
      </c>
      <c r="AC72" s="7">
        <v>6.8429529911501108</v>
      </c>
      <c r="AD72" s="7">
        <v>6.9580767830651045</v>
      </c>
      <c r="AE72" s="7">
        <v>7.0741311367859447</v>
      </c>
      <c r="AF72" s="7">
        <v>7.1911160523126334</v>
      </c>
      <c r="AG72" s="7">
        <v>7.3090315296451669</v>
      </c>
      <c r="AH72" s="7">
        <v>7.4278775687835541</v>
      </c>
      <c r="AI72" s="7">
        <v>7.5049074102376068</v>
      </c>
      <c r="AJ72" s="7">
        <v>7.5819372516916586</v>
      </c>
      <c r="AK72" s="7">
        <v>7.6589670931457103</v>
      </c>
      <c r="AL72" s="7">
        <v>7.735996934599763</v>
      </c>
      <c r="AM72" s="7">
        <v>7.8130267760538157</v>
      </c>
      <c r="AN72" s="7">
        <v>7.8900566175078684</v>
      </c>
      <c r="AO72" s="7">
        <v>7.967086458961921</v>
      </c>
      <c r="AP72" s="7">
        <v>8.0441163004159719</v>
      </c>
      <c r="AQ72" s="7">
        <v>8.1211461418700246</v>
      </c>
      <c r="AR72" s="7">
        <v>8.1981759833240773</v>
      </c>
    </row>
    <row r="73" spans="2:44" x14ac:dyDescent="0.25">
      <c r="B73" s="6" t="s">
        <v>19</v>
      </c>
      <c r="C73" s="6" t="s">
        <v>12</v>
      </c>
      <c r="D73" s="7">
        <v>16.385131513119788</v>
      </c>
      <c r="E73" s="7">
        <v>16.566958972840247</v>
      </c>
      <c r="F73" s="7">
        <v>16.749534940026692</v>
      </c>
      <c r="G73" s="7">
        <v>16.93285941467914</v>
      </c>
      <c r="H73" s="7">
        <v>17.11693239679758</v>
      </c>
      <c r="I73" s="7">
        <v>17.301753886382016</v>
      </c>
      <c r="J73" s="7">
        <v>17.487323883432449</v>
      </c>
      <c r="K73" s="7">
        <v>17.673642387948878</v>
      </c>
      <c r="L73" s="7">
        <v>17.860709399931299</v>
      </c>
      <c r="M73" s="7">
        <v>18.048524919379719</v>
      </c>
      <c r="N73" s="7">
        <v>18.237088946294133</v>
      </c>
      <c r="O73" s="7">
        <v>18.426401480674542</v>
      </c>
      <c r="P73" s="7">
        <v>18.616462522520948</v>
      </c>
      <c r="Q73" s="7">
        <v>18.807272071833353</v>
      </c>
      <c r="R73" s="7">
        <v>18.99883012861175</v>
      </c>
      <c r="S73" s="7">
        <v>19.191136692856144</v>
      </c>
      <c r="T73" s="7">
        <v>19.384191764566527</v>
      </c>
      <c r="U73" s="7">
        <v>19.577995343742916</v>
      </c>
      <c r="V73" s="7">
        <v>19.772547430385298</v>
      </c>
      <c r="W73" s="7">
        <v>19.967848024493669</v>
      </c>
      <c r="X73" s="7">
        <v>20.163897126068047</v>
      </c>
      <c r="Y73" s="7">
        <v>20.360694735108414</v>
      </c>
      <c r="Z73" s="7">
        <v>20.558240851614773</v>
      </c>
      <c r="AA73" s="7">
        <v>20.756535475587132</v>
      </c>
      <c r="AB73" s="7">
        <v>20.955578607025487</v>
      </c>
      <c r="AC73" s="7">
        <v>21.155370245929834</v>
      </c>
      <c r="AD73" s="7">
        <v>21.355910392300181</v>
      </c>
      <c r="AE73" s="7">
        <v>21.557199046136525</v>
      </c>
      <c r="AF73" s="7">
        <v>21.75923620743886</v>
      </c>
      <c r="AG73" s="7">
        <v>21.962021876207192</v>
      </c>
      <c r="AH73" s="7">
        <v>22.165556052441516</v>
      </c>
      <c r="AI73" s="7">
        <v>22.221694114636716</v>
      </c>
      <c r="AJ73" s="7">
        <v>22.277832176831915</v>
      </c>
      <c r="AK73" s="7">
        <v>22.33397023902711</v>
      </c>
      <c r="AL73" s="7">
        <v>22.390108301222309</v>
      </c>
      <c r="AM73" s="7">
        <v>22.446246363417508</v>
      </c>
      <c r="AN73" s="7">
        <v>22.502384425612703</v>
      </c>
      <c r="AO73" s="7">
        <v>22.558522487807902</v>
      </c>
      <c r="AP73" s="7">
        <v>22.614660550003101</v>
      </c>
      <c r="AQ73" s="7">
        <v>22.670798612198297</v>
      </c>
      <c r="AR73" s="7">
        <v>22.726936674393492</v>
      </c>
    </row>
    <row r="74" spans="2:44" x14ac:dyDescent="0.25">
      <c r="B74" s="6" t="s">
        <v>20</v>
      </c>
      <c r="C74" s="6" t="s">
        <v>12</v>
      </c>
      <c r="D74" s="7">
        <v>20.524213415045402</v>
      </c>
      <c r="E74" s="7">
        <v>20.671880917935319</v>
      </c>
      <c r="F74" s="7">
        <v>29.691561074707515</v>
      </c>
      <c r="G74" s="7">
        <v>29.90135184839755</v>
      </c>
      <c r="H74" s="7">
        <v>30.110607450138335</v>
      </c>
      <c r="I74" s="7">
        <v>30.319328131280582</v>
      </c>
      <c r="J74" s="7">
        <v>31.021370516840697</v>
      </c>
      <c r="K74" s="7">
        <v>31.23336194706857</v>
      </c>
      <c r="L74" s="7">
        <v>31.444824388646072</v>
      </c>
      <c r="M74" s="7">
        <v>31.655758060274398</v>
      </c>
      <c r="N74" s="7">
        <v>31.866163180360218</v>
      </c>
      <c r="O74" s="7">
        <v>32.077033945164978</v>
      </c>
      <c r="P74" s="7">
        <v>32.287389868432911</v>
      </c>
      <c r="Q74" s="7">
        <v>32.49723112721076</v>
      </c>
      <c r="R74" s="7">
        <v>32.706557898330828</v>
      </c>
      <c r="S74" s="7">
        <v>32.915370358411209</v>
      </c>
      <c r="T74" s="7">
        <v>33.124696174281738</v>
      </c>
      <c r="U74" s="7">
        <v>33.333521383782127</v>
      </c>
      <c r="V74" s="7">
        <v>33.541846126649936</v>
      </c>
      <c r="W74" s="7">
        <v>33.74967054247243</v>
      </c>
      <c r="X74" s="7">
        <v>33.956994770686691</v>
      </c>
      <c r="Y74" s="7">
        <v>34.164880177585822</v>
      </c>
      <c r="Z74" s="7">
        <v>34.372279126242283</v>
      </c>
      <c r="AA74" s="7">
        <v>34.579191723616255</v>
      </c>
      <c r="AB74" s="7">
        <v>34.785618076567303</v>
      </c>
      <c r="AC74" s="7">
        <v>34.991558291854517</v>
      </c>
      <c r="AD74" s="7">
        <v>35.198107716233608</v>
      </c>
      <c r="AE74" s="7">
        <v>35.404184786826647</v>
      </c>
      <c r="AF74" s="7">
        <v>35.609789582262557</v>
      </c>
      <c r="AG74" s="7">
        <v>35.814922181106944</v>
      </c>
      <c r="AH74" s="7">
        <v>36.019582661862096</v>
      </c>
      <c r="AI74" s="7">
        <v>35.990439625519237</v>
      </c>
      <c r="AJ74" s="7">
        <v>35.961299394709918</v>
      </c>
      <c r="AK74" s="7">
        <v>35.932161968032077</v>
      </c>
      <c r="AL74" s="7">
        <v>35.903027344084364</v>
      </c>
      <c r="AM74" s="7">
        <v>35.873895521466089</v>
      </c>
      <c r="AN74" s="7">
        <v>35.844766498777304</v>
      </c>
      <c r="AO74" s="7">
        <v>35.815640274618744</v>
      </c>
      <c r="AP74" s="7">
        <v>35.792055140579741</v>
      </c>
      <c r="AQ74" s="7">
        <v>35.768470006820571</v>
      </c>
      <c r="AR74" s="7">
        <v>35.744884873341277</v>
      </c>
    </row>
    <row r="75" spans="2:44" x14ac:dyDescent="0.25">
      <c r="B75" s="6" t="s">
        <v>21</v>
      </c>
      <c r="C75" s="6" t="s">
        <v>12</v>
      </c>
      <c r="D75" s="7">
        <v>5.1277560637546546</v>
      </c>
      <c r="E75" s="7">
        <v>4.9933942111348033</v>
      </c>
      <c r="F75" s="7">
        <v>5.049408557307645</v>
      </c>
      <c r="G75" s="7">
        <v>5.0620896353766591</v>
      </c>
      <c r="H75" s="7">
        <v>5.0405950098207466</v>
      </c>
      <c r="I75" s="7">
        <v>4.9664338079034405</v>
      </c>
      <c r="J75" s="7">
        <v>4.8649221275991685</v>
      </c>
      <c r="K75" s="7">
        <v>4.8362190714001398</v>
      </c>
      <c r="L75" s="7">
        <v>4.834096857509385</v>
      </c>
      <c r="M75" s="7">
        <v>4.8015703376345158</v>
      </c>
      <c r="N75" s="7">
        <v>4.9155362137558392</v>
      </c>
      <c r="O75" s="7">
        <v>5.4141572394364994</v>
      </c>
      <c r="P75" s="7">
        <v>5.8094834917305871</v>
      </c>
      <c r="Q75" s="7">
        <v>6.2943458029586337</v>
      </c>
      <c r="R75" s="7">
        <v>6.7164362235597244</v>
      </c>
      <c r="S75" s="7">
        <v>7.3965320336839344</v>
      </c>
      <c r="T75" s="7">
        <v>7.7640167647369296</v>
      </c>
      <c r="U75" s="7">
        <v>8.074810995788761</v>
      </c>
      <c r="V75" s="7">
        <v>8.1707316758211679</v>
      </c>
      <c r="W75" s="7">
        <v>7.9721637862683279</v>
      </c>
      <c r="X75" s="7">
        <v>8.2489175291016554</v>
      </c>
      <c r="Y75" s="7">
        <v>10.02422332049327</v>
      </c>
      <c r="Z75" s="7">
        <v>11.267643178923452</v>
      </c>
      <c r="AA75" s="7">
        <v>12.242355326428974</v>
      </c>
      <c r="AB75" s="7">
        <v>12.902386294349631</v>
      </c>
      <c r="AC75" s="7">
        <v>13.534246068212859</v>
      </c>
      <c r="AD75" s="7">
        <v>14.133400847831975</v>
      </c>
      <c r="AE75" s="7">
        <v>14.479214173027957</v>
      </c>
      <c r="AF75" s="7">
        <v>15.079142457586716</v>
      </c>
      <c r="AG75" s="7">
        <v>15.078028479448768</v>
      </c>
      <c r="AH75" s="7">
        <v>15.650388129936394</v>
      </c>
      <c r="AI75" s="7">
        <v>15.889384705528933</v>
      </c>
      <c r="AJ75" s="7">
        <v>16.058056148051087</v>
      </c>
      <c r="AK75" s="7">
        <v>16.285439300738329</v>
      </c>
      <c r="AL75" s="7">
        <v>16.128024039534797</v>
      </c>
      <c r="AM75" s="7">
        <v>16.656433796574348</v>
      </c>
      <c r="AN75" s="7">
        <v>16.741613185740079</v>
      </c>
      <c r="AO75" s="7">
        <v>16.709072866586663</v>
      </c>
      <c r="AP75" s="7">
        <v>16.652348295844458</v>
      </c>
      <c r="AQ75" s="7">
        <v>16.635151117144641</v>
      </c>
      <c r="AR75" s="7">
        <v>16.187767759486391</v>
      </c>
    </row>
    <row r="76" spans="2:44" x14ac:dyDescent="0.25">
      <c r="B76" s="6" t="s">
        <v>22</v>
      </c>
      <c r="C76" s="6" t="s">
        <v>12</v>
      </c>
      <c r="D76" s="7">
        <v>28.047541853111063</v>
      </c>
      <c r="E76" s="7">
        <v>28.360493440904641</v>
      </c>
      <c r="F76" s="7">
        <v>28.654506640477042</v>
      </c>
      <c r="G76" s="7">
        <v>28.929581451828259</v>
      </c>
      <c r="H76" s="7">
        <v>29.1857178749583</v>
      </c>
      <c r="I76" s="7">
        <v>29.422915909867161</v>
      </c>
      <c r="J76" s="7">
        <v>29.641175556554831</v>
      </c>
      <c r="K76" s="7">
        <v>29.840496815021332</v>
      </c>
      <c r="L76" s="7">
        <v>30.020879685266653</v>
      </c>
      <c r="M76" s="7">
        <v>30.182324167290787</v>
      </c>
      <c r="N76" s="7">
        <v>30.111904865438881</v>
      </c>
      <c r="O76" s="7">
        <v>30.001268303661647</v>
      </c>
      <c r="P76" s="7">
        <v>29.677706346229545</v>
      </c>
      <c r="Q76" s="7">
        <v>29.354144388797444</v>
      </c>
      <c r="R76" s="7">
        <v>29.030582431365342</v>
      </c>
      <c r="S76" s="7">
        <v>28.707020473933234</v>
      </c>
      <c r="T76" s="7">
        <v>28.383458516501136</v>
      </c>
      <c r="U76" s="7">
        <v>28.059896559069031</v>
      </c>
      <c r="V76" s="7">
        <v>27.736334601636937</v>
      </c>
      <c r="W76" s="7">
        <v>27.412772644204836</v>
      </c>
      <c r="X76" s="7">
        <v>26.739097302821399</v>
      </c>
      <c r="Y76" s="7">
        <v>26.860541456147757</v>
      </c>
      <c r="Z76" s="7">
        <v>26.63187222552278</v>
      </c>
      <c r="AA76" s="7">
        <v>26.4032029948978</v>
      </c>
      <c r="AB76" s="7">
        <v>26.174533764272823</v>
      </c>
      <c r="AC76" s="7">
        <v>25.945864533647843</v>
      </c>
      <c r="AD76" s="7">
        <v>25.717195303022869</v>
      </c>
      <c r="AE76" s="7">
        <v>25.488526072397892</v>
      </c>
      <c r="AF76" s="7">
        <v>25.259856841772912</v>
      </c>
      <c r="AG76" s="7">
        <v>25.031187611147935</v>
      </c>
      <c r="AH76" s="7">
        <v>24.352087356837995</v>
      </c>
      <c r="AI76" s="7">
        <v>24.696243546594808</v>
      </c>
      <c r="AJ76" s="7">
        <v>24.589968712666664</v>
      </c>
      <c r="AK76" s="7">
        <v>24.483693878738517</v>
      </c>
      <c r="AL76" s="7">
        <v>24.37741904481037</v>
      </c>
      <c r="AM76" s="7">
        <v>24.27114421088222</v>
      </c>
      <c r="AN76" s="7">
        <v>24.16486937695408</v>
      </c>
      <c r="AO76" s="7">
        <v>24.058594543025933</v>
      </c>
      <c r="AP76" s="7">
        <v>23.952319709097782</v>
      </c>
      <c r="AQ76" s="7">
        <v>23.846044875169635</v>
      </c>
      <c r="AR76" s="7">
        <v>23.134482988996091</v>
      </c>
    </row>
    <row r="77" spans="2:44" x14ac:dyDescent="0.25">
      <c r="B77" s="6" t="s">
        <v>23</v>
      </c>
      <c r="C77" s="6" t="s">
        <v>12</v>
      </c>
      <c r="D77" s="7">
        <v>46.771625255666095</v>
      </c>
      <c r="E77" s="7">
        <v>47.258025629247776</v>
      </c>
      <c r="F77" s="7">
        <v>47.711114282936308</v>
      </c>
      <c r="G77" s="7">
        <v>48.130891216731648</v>
      </c>
      <c r="H77" s="7">
        <v>48.517356430633839</v>
      </c>
      <c r="I77" s="7">
        <v>48.87050992464286</v>
      </c>
      <c r="J77" s="7">
        <v>49.190351698758704</v>
      </c>
      <c r="K77" s="7">
        <v>49.476881752981384</v>
      </c>
      <c r="L77" s="7">
        <v>49.730100087310895</v>
      </c>
      <c r="M77" s="7">
        <v>49.950006701747235</v>
      </c>
      <c r="N77" s="7">
        <v>50.13321383001356</v>
      </c>
      <c r="O77" s="7">
        <v>49.562830566829412</v>
      </c>
      <c r="P77" s="7">
        <v>48.989059537368426</v>
      </c>
      <c r="Q77" s="7">
        <v>48.415288507907434</v>
      </c>
      <c r="R77" s="7">
        <v>47.841517478446427</v>
      </c>
      <c r="S77" s="7">
        <v>47.267746448985442</v>
      </c>
      <c r="T77" s="7">
        <v>46.693975419524449</v>
      </c>
      <c r="U77" s="7">
        <v>46.120204390063464</v>
      </c>
      <c r="V77" s="7">
        <v>45.546433360602464</v>
      </c>
      <c r="W77" s="7">
        <v>44.972662331141464</v>
      </c>
      <c r="X77" s="7">
        <v>44.393320795111393</v>
      </c>
      <c r="Y77" s="7">
        <v>43.95260968637885</v>
      </c>
      <c r="Z77" s="7">
        <v>43.506328071077228</v>
      </c>
      <c r="AA77" s="7">
        <v>43.060046455775591</v>
      </c>
      <c r="AB77" s="7">
        <v>42.613764840473969</v>
      </c>
      <c r="AC77" s="7">
        <v>42.16748322517234</v>
      </c>
      <c r="AD77" s="7">
        <v>41.721201609870711</v>
      </c>
      <c r="AE77" s="7">
        <v>41.274919994569082</v>
      </c>
      <c r="AF77" s="7">
        <v>40.828638379267453</v>
      </c>
      <c r="AG77" s="7">
        <v>40.382356763965831</v>
      </c>
      <c r="AH77" s="7">
        <v>39.928908530387467</v>
      </c>
      <c r="AI77" s="7">
        <v>39.739270391269855</v>
      </c>
      <c r="AJ77" s="7">
        <v>39.542465633875494</v>
      </c>
      <c r="AK77" s="7">
        <v>39.345660876481141</v>
      </c>
      <c r="AL77" s="7">
        <v>39.148856119086787</v>
      </c>
      <c r="AM77" s="7">
        <v>38.95205136169244</v>
      </c>
      <c r="AN77" s="7">
        <v>38.75524660429808</v>
      </c>
      <c r="AO77" s="7">
        <v>38.558441846903733</v>
      </c>
      <c r="AP77" s="7">
        <v>38.361637089509372</v>
      </c>
      <c r="AQ77" s="7">
        <v>38.164832332115019</v>
      </c>
      <c r="AR77" s="7">
        <v>37.932463103868088</v>
      </c>
    </row>
    <row r="78" spans="2:44" x14ac:dyDescent="0.25">
      <c r="B78" s="6" t="s">
        <v>24</v>
      </c>
      <c r="C78" s="6" t="s">
        <v>12</v>
      </c>
      <c r="D78" s="7">
        <v>41.490854336168276</v>
      </c>
      <c r="E78" s="7">
        <v>41.942223289892141</v>
      </c>
      <c r="F78" s="7">
        <v>42.36501163850965</v>
      </c>
      <c r="G78" s="7">
        <v>42.759219382020795</v>
      </c>
      <c r="H78" s="7">
        <v>43.124846520425585</v>
      </c>
      <c r="I78" s="7">
        <v>43.461893053724012</v>
      </c>
      <c r="J78" s="7">
        <v>43.770358981916083</v>
      </c>
      <c r="K78" s="7">
        <v>44.050244305001797</v>
      </c>
      <c r="L78" s="7">
        <v>44.301549022981156</v>
      </c>
      <c r="M78" s="7">
        <v>44.524273135854159</v>
      </c>
      <c r="N78" s="7">
        <v>44.644622542468198</v>
      </c>
      <c r="O78" s="7">
        <v>44.220707746256494</v>
      </c>
      <c r="P78" s="7">
        <v>43.722998848892217</v>
      </c>
      <c r="Q78" s="7">
        <v>43.225289951527927</v>
      </c>
      <c r="R78" s="7">
        <v>42.727581054163622</v>
      </c>
      <c r="S78" s="7">
        <v>42.229872156799331</v>
      </c>
      <c r="T78" s="7">
        <v>41.732163259435055</v>
      </c>
      <c r="U78" s="7">
        <v>41.234454362070764</v>
      </c>
      <c r="V78" s="7">
        <v>40.736745464706473</v>
      </c>
      <c r="W78" s="7">
        <v>40.239036567342168</v>
      </c>
      <c r="X78" s="7">
        <v>39.619987975430327</v>
      </c>
      <c r="Y78" s="7">
        <v>39.359832310400414</v>
      </c>
      <c r="Z78" s="7">
        <v>38.97833695082295</v>
      </c>
      <c r="AA78" s="7">
        <v>38.596841591245486</v>
      </c>
      <c r="AB78" s="7">
        <v>38.215346231668022</v>
      </c>
      <c r="AC78" s="7">
        <v>37.833850872090551</v>
      </c>
      <c r="AD78" s="7">
        <v>37.452355512513087</v>
      </c>
      <c r="AE78" s="7">
        <v>37.070860152935616</v>
      </c>
      <c r="AF78" s="7">
        <v>36.689364793358159</v>
      </c>
      <c r="AG78" s="7">
        <v>36.307869433780695</v>
      </c>
      <c r="AH78" s="7">
        <v>35.770267037643123</v>
      </c>
      <c r="AI78" s="7">
        <v>35.755477978276318</v>
      </c>
      <c r="AJ78" s="7">
        <v>35.584581882349411</v>
      </c>
      <c r="AK78" s="7">
        <v>35.413685786422498</v>
      </c>
      <c r="AL78" s="7">
        <v>35.242789690495592</v>
      </c>
      <c r="AM78" s="7">
        <v>35.071893594568678</v>
      </c>
      <c r="AN78" s="7">
        <v>34.900997498641779</v>
      </c>
      <c r="AO78" s="7">
        <v>34.730101402714865</v>
      </c>
      <c r="AP78" s="7">
        <v>34.559205306787952</v>
      </c>
      <c r="AQ78" s="7">
        <v>34.388309210861053</v>
      </c>
      <c r="AR78" s="7">
        <v>33.981753685760964</v>
      </c>
    </row>
    <row r="79" spans="2:44" ht="15.75" x14ac:dyDescent="0.3">
      <c r="B79" s="12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</row>
    <row r="80" spans="2:44" ht="16.5" thickBot="1" x14ac:dyDescent="0.35">
      <c r="B80" s="24" t="s">
        <v>26</v>
      </c>
    </row>
    <row r="81" spans="2:44" ht="16.5" thickBot="1" x14ac:dyDescent="0.35">
      <c r="B81" s="10"/>
      <c r="C81" s="10"/>
      <c r="D81" s="10">
        <v>2020</v>
      </c>
      <c r="E81" s="10">
        <v>2021</v>
      </c>
      <c r="F81" s="10">
        <v>2022</v>
      </c>
      <c r="G81" s="10">
        <v>2023</v>
      </c>
      <c r="H81" s="10">
        <v>2024</v>
      </c>
      <c r="I81" s="10">
        <v>2025</v>
      </c>
      <c r="J81" s="10">
        <v>2026</v>
      </c>
      <c r="K81" s="10">
        <v>2027</v>
      </c>
      <c r="L81" s="10">
        <v>2028</v>
      </c>
      <c r="M81" s="10">
        <v>2029</v>
      </c>
      <c r="N81" s="10">
        <v>2030</v>
      </c>
      <c r="O81" s="10">
        <v>2031</v>
      </c>
      <c r="P81" s="10">
        <v>2032</v>
      </c>
      <c r="Q81" s="10">
        <v>2033</v>
      </c>
      <c r="R81" s="10">
        <v>2034</v>
      </c>
      <c r="S81" s="10">
        <v>2035</v>
      </c>
      <c r="T81" s="10">
        <v>2036</v>
      </c>
      <c r="U81" s="10">
        <v>2037</v>
      </c>
      <c r="V81" s="10">
        <v>2038</v>
      </c>
      <c r="W81" s="10">
        <v>2039</v>
      </c>
      <c r="X81" s="10">
        <v>2040</v>
      </c>
      <c r="Y81" s="10">
        <v>2041</v>
      </c>
      <c r="Z81" s="10">
        <v>2042</v>
      </c>
      <c r="AA81" s="10">
        <v>2043</v>
      </c>
      <c r="AB81" s="10">
        <v>2044</v>
      </c>
      <c r="AC81" s="10">
        <v>2045</v>
      </c>
      <c r="AD81" s="10">
        <v>2046</v>
      </c>
      <c r="AE81" s="10">
        <v>2047</v>
      </c>
      <c r="AF81" s="10">
        <v>2048</v>
      </c>
      <c r="AG81" s="10">
        <v>2049</v>
      </c>
      <c r="AH81" s="10">
        <v>2050</v>
      </c>
      <c r="AI81" s="10">
        <v>2051</v>
      </c>
      <c r="AJ81" s="10">
        <v>2052</v>
      </c>
      <c r="AK81" s="10">
        <v>2053</v>
      </c>
      <c r="AL81" s="10">
        <v>2054</v>
      </c>
      <c r="AM81" s="10">
        <v>2055</v>
      </c>
      <c r="AN81" s="10">
        <v>2056</v>
      </c>
      <c r="AO81" s="10">
        <v>2057</v>
      </c>
      <c r="AP81" s="10">
        <v>2058</v>
      </c>
      <c r="AQ81" s="10">
        <v>2059</v>
      </c>
      <c r="AR81" s="10">
        <v>2060</v>
      </c>
    </row>
    <row r="82" spans="2:44" x14ac:dyDescent="0.25">
      <c r="B82" s="6" t="s">
        <v>13</v>
      </c>
      <c r="C82" s="6" t="s">
        <v>12</v>
      </c>
      <c r="D82" s="7">
        <v>5.6761412906189195</v>
      </c>
      <c r="E82" s="7">
        <v>5.7118878353034566</v>
      </c>
      <c r="F82" s="7">
        <v>5.7457046814442467</v>
      </c>
      <c r="G82" s="7">
        <v>5.7775918290412855</v>
      </c>
      <c r="H82" s="7">
        <v>5.8075492780945792</v>
      </c>
      <c r="I82" s="7">
        <v>5.8355770286041242</v>
      </c>
      <c r="J82" s="7">
        <v>5.8616750805699223</v>
      </c>
      <c r="K82" s="7">
        <v>5.8858434339919699</v>
      </c>
      <c r="L82" s="7">
        <v>5.9080820888702688</v>
      </c>
      <c r="M82" s="7">
        <v>5.9283910452048234</v>
      </c>
      <c r="N82" s="7">
        <v>5.9467703029956285</v>
      </c>
      <c r="O82" s="7">
        <v>5.9611707994048571</v>
      </c>
      <c r="P82" s="7">
        <v>5.9735838771918637</v>
      </c>
      <c r="Q82" s="7">
        <v>5.984009536356643</v>
      </c>
      <c r="R82" s="7">
        <v>5.9924477768992039</v>
      </c>
      <c r="S82" s="7">
        <v>5.9988985988195376</v>
      </c>
      <c r="T82" s="7">
        <v>6.0033620021176501</v>
      </c>
      <c r="U82" s="7">
        <v>6.0058379867935381</v>
      </c>
      <c r="V82" s="7">
        <v>6.0063265528472023</v>
      </c>
      <c r="W82" s="7">
        <v>6.0048277002786445</v>
      </c>
      <c r="X82" s="7">
        <v>6.0013414290878622</v>
      </c>
      <c r="Y82" s="7">
        <v>5.8615663618923035</v>
      </c>
      <c r="Z82" s="7">
        <v>5.7164877927560518</v>
      </c>
      <c r="AA82" s="7">
        <v>5.5661057216791043</v>
      </c>
      <c r="AB82" s="7">
        <v>5.4104201486614647</v>
      </c>
      <c r="AC82" s="7">
        <v>5.2494310737031284</v>
      </c>
      <c r="AD82" s="7">
        <v>5.0831384968040982</v>
      </c>
      <c r="AE82" s="7">
        <v>4.9115424179643741</v>
      </c>
      <c r="AF82" s="7">
        <v>4.734642837183956</v>
      </c>
      <c r="AG82" s="7">
        <v>4.5524397544628421</v>
      </c>
      <c r="AH82" s="7">
        <v>4.3649331698010334</v>
      </c>
      <c r="AI82" s="7">
        <v>4.175078477694278</v>
      </c>
      <c r="AJ82" s="7">
        <v>3.9852237855875208</v>
      </c>
      <c r="AK82" s="7">
        <v>3.7953690934807645</v>
      </c>
      <c r="AL82" s="7">
        <v>3.6055144013740086</v>
      </c>
      <c r="AM82" s="7">
        <v>3.4156597092672527</v>
      </c>
      <c r="AN82" s="7">
        <v>3.2258050171604968</v>
      </c>
      <c r="AO82" s="7">
        <v>3.035950325053741</v>
      </c>
      <c r="AP82" s="7">
        <v>2.8460956329469842</v>
      </c>
      <c r="AQ82" s="7">
        <v>2.6562409408402283</v>
      </c>
      <c r="AR82" s="7">
        <v>2.4663862487334729</v>
      </c>
    </row>
    <row r="83" spans="2:44" x14ac:dyDescent="0.25">
      <c r="B83" s="6" t="s">
        <v>14</v>
      </c>
      <c r="C83" s="6" t="s">
        <v>12</v>
      </c>
      <c r="D83" s="7">
        <v>5.4534438675434496</v>
      </c>
      <c r="E83" s="7">
        <v>5.5197160682695152</v>
      </c>
      <c r="F83" s="7">
        <v>5.585181104177658</v>
      </c>
      <c r="G83" s="7">
        <v>5.6498389752678841</v>
      </c>
      <c r="H83" s="7">
        <v>5.7136896815401945</v>
      </c>
      <c r="I83" s="7">
        <v>5.7767332229945856</v>
      </c>
      <c r="J83" s="7">
        <v>5.83896959963106</v>
      </c>
      <c r="K83" s="7">
        <v>5.9003988114496151</v>
      </c>
      <c r="L83" s="7">
        <v>5.9610208584502526</v>
      </c>
      <c r="M83" s="7">
        <v>6.0208357406329727</v>
      </c>
      <c r="N83" s="7">
        <v>6.0798434579977751</v>
      </c>
      <c r="O83" s="7">
        <v>6.0935504067752264</v>
      </c>
      <c r="P83" s="7">
        <v>6.105196849815286</v>
      </c>
      <c r="Q83" s="7">
        <v>6.1147827871179476</v>
      </c>
      <c r="R83" s="7">
        <v>6.1223082186832176</v>
      </c>
      <c r="S83" s="7">
        <v>6.1277731445110906</v>
      </c>
      <c r="T83" s="7">
        <v>6.1311775646015709</v>
      </c>
      <c r="U83" s="7">
        <v>6.1325214789546569</v>
      </c>
      <c r="V83" s="7">
        <v>6.1318048875703477</v>
      </c>
      <c r="W83" s="7">
        <v>6.1290277904486432</v>
      </c>
      <c r="X83" s="7">
        <v>6.1241901875895444</v>
      </c>
      <c r="Y83" s="7">
        <v>5.9793808937743727</v>
      </c>
      <c r="Z83" s="7">
        <v>5.829105879847635</v>
      </c>
      <c r="AA83" s="7">
        <v>5.6733651458093277</v>
      </c>
      <c r="AB83" s="7">
        <v>5.5121586916594563</v>
      </c>
      <c r="AC83" s="7">
        <v>5.3454865173980153</v>
      </c>
      <c r="AD83" s="7">
        <v>5.1733486230250092</v>
      </c>
      <c r="AE83" s="7">
        <v>4.9957450085404336</v>
      </c>
      <c r="AF83" s="7">
        <v>4.8126756739442937</v>
      </c>
      <c r="AG83" s="7">
        <v>4.6241406192365853</v>
      </c>
      <c r="AH83" s="7">
        <v>4.4301398444173108</v>
      </c>
      <c r="AI83" s="7">
        <v>4.2350452617695993</v>
      </c>
      <c r="AJ83" s="7">
        <v>4.0399506791218869</v>
      </c>
      <c r="AK83" s="7">
        <v>3.8448560964741771</v>
      </c>
      <c r="AL83" s="7">
        <v>3.6497615138264656</v>
      </c>
      <c r="AM83" s="7">
        <v>3.4546669311787546</v>
      </c>
      <c r="AN83" s="7">
        <v>3.2595723485310435</v>
      </c>
      <c r="AO83" s="7">
        <v>3.0644777658833324</v>
      </c>
      <c r="AP83" s="7">
        <v>2.8693831832356214</v>
      </c>
      <c r="AQ83" s="7">
        <v>2.6742886005879107</v>
      </c>
      <c r="AR83" s="7">
        <v>2.4791940179401988</v>
      </c>
    </row>
    <row r="84" spans="2:44" x14ac:dyDescent="0.25">
      <c r="B84" s="6" t="s">
        <v>15</v>
      </c>
      <c r="C84" s="6" t="s">
        <v>12</v>
      </c>
      <c r="D84" s="7">
        <v>4.7466366172103189</v>
      </c>
      <c r="E84" s="7">
        <v>4.9017812891071273</v>
      </c>
      <c r="F84" s="7">
        <v>5.0014584880521191</v>
      </c>
      <c r="G84" s="7">
        <v>5.0952150016746769</v>
      </c>
      <c r="H84" s="7">
        <v>5.176091427961933</v>
      </c>
      <c r="I84" s="7">
        <v>5.2561890719161415</v>
      </c>
      <c r="J84" s="7">
        <v>5.3068891834242438</v>
      </c>
      <c r="K84" s="7">
        <v>5.3566752242447651</v>
      </c>
      <c r="L84" s="7">
        <v>5.4055471943777054</v>
      </c>
      <c r="M84" s="7">
        <v>5.4535050938230665</v>
      </c>
      <c r="N84" s="7">
        <v>5.5005489225808439</v>
      </c>
      <c r="O84" s="7">
        <v>5.5348788587485789</v>
      </c>
      <c r="P84" s="7">
        <v>5.5679623348877962</v>
      </c>
      <c r="Q84" s="7">
        <v>5.5997993509984925</v>
      </c>
      <c r="R84" s="7">
        <v>5.6303899070806711</v>
      </c>
      <c r="S84" s="7">
        <v>5.6597340031343286</v>
      </c>
      <c r="T84" s="7">
        <v>5.6625700486498483</v>
      </c>
      <c r="U84" s="7">
        <v>5.6634948554549753</v>
      </c>
      <c r="V84" s="7">
        <v>5.6625084235497019</v>
      </c>
      <c r="W84" s="7">
        <v>5.6596107529340367</v>
      </c>
      <c r="X84" s="7">
        <v>5.6548018436079746</v>
      </c>
      <c r="Y84" s="7">
        <v>5.5597388390870561</v>
      </c>
      <c r="Z84" s="7">
        <v>5.4605832908058343</v>
      </c>
      <c r="AA84" s="7">
        <v>5.3573351987643072</v>
      </c>
      <c r="AB84" s="7">
        <v>5.2499945629624785</v>
      </c>
      <c r="AC84" s="7">
        <v>5.1385613834003454</v>
      </c>
      <c r="AD84" s="7">
        <v>5.0230356600779063</v>
      </c>
      <c r="AE84" s="7">
        <v>4.9034173929951645</v>
      </c>
      <c r="AF84" s="7">
        <v>4.734642837183956</v>
      </c>
      <c r="AG84" s="7">
        <v>4.5524397544628421</v>
      </c>
      <c r="AH84" s="7">
        <v>4.3649331698010334</v>
      </c>
      <c r="AI84" s="7">
        <v>4.175078477694278</v>
      </c>
      <c r="AJ84" s="7">
        <v>3.9852237855875208</v>
      </c>
      <c r="AK84" s="7">
        <v>3.7953690934807645</v>
      </c>
      <c r="AL84" s="7">
        <v>3.6055144013740086</v>
      </c>
      <c r="AM84" s="7">
        <v>3.4156597092672527</v>
      </c>
      <c r="AN84" s="7">
        <v>3.2258050171604968</v>
      </c>
      <c r="AO84" s="7">
        <v>3.035950325053741</v>
      </c>
      <c r="AP84" s="7">
        <v>2.8460956329469842</v>
      </c>
      <c r="AQ84" s="7">
        <v>2.6562409408402283</v>
      </c>
      <c r="AR84" s="7">
        <v>2.4663862487334729</v>
      </c>
    </row>
    <row r="85" spans="2:44" x14ac:dyDescent="0.25">
      <c r="B85" s="6" t="s">
        <v>16</v>
      </c>
      <c r="C85" s="6" t="s">
        <v>12</v>
      </c>
      <c r="D85" s="7">
        <v>3.1121859303558437</v>
      </c>
      <c r="E85" s="7">
        <v>3.2538059604531209</v>
      </c>
      <c r="F85" s="7">
        <v>3.3527578311692774</v>
      </c>
      <c r="G85" s="7">
        <v>3.4300077932461077</v>
      </c>
      <c r="H85" s="7">
        <v>3.507993413220472</v>
      </c>
      <c r="I85" s="7">
        <v>3.5826832829459456</v>
      </c>
      <c r="J85" s="7">
        <v>3.6482532115511583</v>
      </c>
      <c r="K85" s="7">
        <v>3.7141398591107184</v>
      </c>
      <c r="L85" s="7">
        <v>3.7803432256246263</v>
      </c>
      <c r="M85" s="7">
        <v>3.8468633110928843</v>
      </c>
      <c r="N85" s="7">
        <v>3.9137001155154896</v>
      </c>
      <c r="O85" s="7">
        <v>3.9696101157280248</v>
      </c>
      <c r="P85" s="7">
        <v>4.0255201159405605</v>
      </c>
      <c r="Q85" s="7">
        <v>4.0814301161530961</v>
      </c>
      <c r="R85" s="7">
        <v>4.1373401163656318</v>
      </c>
      <c r="S85" s="7">
        <v>4.1932501165781675</v>
      </c>
      <c r="T85" s="7">
        <v>4.2603421170980456</v>
      </c>
      <c r="U85" s="7">
        <v>4.3277283807769393</v>
      </c>
      <c r="V85" s="7">
        <v>4.3954089076148453</v>
      </c>
      <c r="W85" s="7">
        <v>4.4633836976117633</v>
      </c>
      <c r="X85" s="7">
        <v>4.531652750767698</v>
      </c>
      <c r="Y85" s="7">
        <v>4.4479420755627164</v>
      </c>
      <c r="Z85" s="7">
        <v>4.360765811957835</v>
      </c>
      <c r="AA85" s="7">
        <v>4.2701239599530503</v>
      </c>
      <c r="AB85" s="7">
        <v>4.1760165195483641</v>
      </c>
      <c r="AC85" s="7">
        <v>4.0784434907437754</v>
      </c>
      <c r="AD85" s="7">
        <v>3.9774048735392871</v>
      </c>
      <c r="AE85" s="7">
        <v>3.8729006679348958</v>
      </c>
      <c r="AF85" s="7">
        <v>3.7649308739306027</v>
      </c>
      <c r="AG85" s="7">
        <v>3.6534954915264084</v>
      </c>
      <c r="AH85" s="7">
        <v>3.5385945207223117</v>
      </c>
      <c r="AI85" s="7">
        <v>3.3826430396077036</v>
      </c>
      <c r="AJ85" s="7">
        <v>3.2266915584930969</v>
      </c>
      <c r="AK85" s="7">
        <v>3.0707400773784892</v>
      </c>
      <c r="AL85" s="7">
        <v>2.9147885962638815</v>
      </c>
      <c r="AM85" s="7">
        <v>2.7588371151492739</v>
      </c>
      <c r="AN85" s="7">
        <v>2.6028856340346667</v>
      </c>
      <c r="AO85" s="7">
        <v>2.446934152920059</v>
      </c>
      <c r="AP85" s="7">
        <v>2.2909826718054509</v>
      </c>
      <c r="AQ85" s="7">
        <v>2.1350311906908437</v>
      </c>
      <c r="AR85" s="7">
        <v>1.9790797095762367</v>
      </c>
    </row>
    <row r="86" spans="2:44" x14ac:dyDescent="0.25">
      <c r="B86" s="6" t="s">
        <v>17</v>
      </c>
      <c r="C86" s="6" t="s">
        <v>12</v>
      </c>
      <c r="D86" s="7">
        <v>1.9353055009017852</v>
      </c>
      <c r="E86" s="7">
        <v>1.93069690199835</v>
      </c>
      <c r="F86" s="7">
        <v>1.9228155818804813</v>
      </c>
      <c r="G86" s="7">
        <v>1.9201200296110583</v>
      </c>
      <c r="H86" s="7">
        <v>1.9164143382436536</v>
      </c>
      <c r="I86" s="7">
        <v>1.9156500689915028</v>
      </c>
      <c r="J86" s="7">
        <v>1.9235820960655221</v>
      </c>
      <c r="K86" s="7">
        <v>1.9298927420203467</v>
      </c>
      <c r="L86" s="7">
        <v>1.9417385461808823</v>
      </c>
      <c r="M86" s="7">
        <v>1.9521435938929592</v>
      </c>
      <c r="N86" s="7">
        <v>1.9684610322236638</v>
      </c>
      <c r="O86" s="7">
        <v>1.9860850301311317</v>
      </c>
      <c r="P86" s="7">
        <v>2.0109989326281115</v>
      </c>
      <c r="Q86" s="7">
        <v>2.0358315132249434</v>
      </c>
      <c r="R86" s="7">
        <v>2.060582918165486</v>
      </c>
      <c r="S86" s="7">
        <v>2.0883998469447418</v>
      </c>
      <c r="T86" s="7">
        <v>2.1162147024893008</v>
      </c>
      <c r="U86" s="7">
        <v>2.1440274353953073</v>
      </c>
      <c r="V86" s="7">
        <v>2.1718379963671421</v>
      </c>
      <c r="W86" s="7">
        <v>2.1996463362172687</v>
      </c>
      <c r="X86" s="7">
        <v>2.2274524058660599</v>
      </c>
      <c r="Y86" s="7">
        <v>2.1849949320832232</v>
      </c>
      <c r="Z86" s="7">
        <v>2.1408861704474931</v>
      </c>
      <c r="AA86" s="7">
        <v>2.095129136813513</v>
      </c>
      <c r="AB86" s="7">
        <v>2.0477268434010538</v>
      </c>
      <c r="AC86" s="7">
        <v>1.9986822987986499</v>
      </c>
      <c r="AD86" s="7">
        <v>1.9481932104667863</v>
      </c>
      <c r="AE86" s="7">
        <v>1.8960574374029813</v>
      </c>
      <c r="AF86" s="7">
        <v>1.8422774859794517</v>
      </c>
      <c r="AG86" s="7">
        <v>1.7868558600508193</v>
      </c>
      <c r="AH86" s="7">
        <v>1.7297950609562061</v>
      </c>
      <c r="AI86" s="7">
        <v>1.6527338781315986</v>
      </c>
      <c r="AJ86" s="7">
        <v>1.5757492859618394</v>
      </c>
      <c r="AK86" s="7">
        <v>1.4988412271405944</v>
      </c>
      <c r="AL86" s="7">
        <v>1.4220096443996786</v>
      </c>
      <c r="AM86" s="7">
        <v>1.3452544805090341</v>
      </c>
      <c r="AN86" s="7">
        <v>1.2687024851217923</v>
      </c>
      <c r="AO86" s="7">
        <v>1.1922114917753883</v>
      </c>
      <c r="AP86" s="7">
        <v>1.1162233116185534</v>
      </c>
      <c r="AQ86" s="7">
        <v>1.0402357393456532</v>
      </c>
      <c r="AR86" s="7">
        <v>0.96424877495303996</v>
      </c>
    </row>
    <row r="87" spans="2:44" x14ac:dyDescent="0.25">
      <c r="B87" s="6" t="s">
        <v>18</v>
      </c>
      <c r="C87" s="6" t="s">
        <v>12</v>
      </c>
      <c r="D87" s="7">
        <v>4.2672907801754043</v>
      </c>
      <c r="E87" s="7">
        <v>4.3951765640116234</v>
      </c>
      <c r="F87" s="7">
        <v>4.5249234714967557</v>
      </c>
      <c r="G87" s="7">
        <v>4.6565315026308047</v>
      </c>
      <c r="H87" s="7">
        <v>4.7900006574137697</v>
      </c>
      <c r="I87" s="7">
        <v>4.9253309358456487</v>
      </c>
      <c r="J87" s="7">
        <v>5.0625223379264472</v>
      </c>
      <c r="K87" s="7">
        <v>5.2015748636561581</v>
      </c>
      <c r="L87" s="7">
        <v>5.3424885130347848</v>
      </c>
      <c r="M87" s="7">
        <v>5.4852632860623292</v>
      </c>
      <c r="N87" s="7">
        <v>5.6298991827387868</v>
      </c>
      <c r="O87" s="7">
        <v>5.7763962030641611</v>
      </c>
      <c r="P87" s="7">
        <v>5.9247543470384514</v>
      </c>
      <c r="Q87" s="7">
        <v>6.0749736146616575</v>
      </c>
      <c r="R87" s="7">
        <v>6.2270540059337804</v>
      </c>
      <c r="S87" s="7">
        <v>6.3809955208548166</v>
      </c>
      <c r="T87" s="7">
        <v>6.5367981594247686</v>
      </c>
      <c r="U87" s="7">
        <v>6.6944619216436383</v>
      </c>
      <c r="V87" s="7">
        <v>6.8539868075114212</v>
      </c>
      <c r="W87" s="7">
        <v>7.0153728170281227</v>
      </c>
      <c r="X87" s="7">
        <v>7.1786199501937373</v>
      </c>
      <c r="Y87" s="7">
        <v>7.343728207008267</v>
      </c>
      <c r="Z87" s="7">
        <v>7.5106975874717152</v>
      </c>
      <c r="AA87" s="7">
        <v>7.6795280915840785</v>
      </c>
      <c r="AB87" s="7">
        <v>7.8502197193453567</v>
      </c>
      <c r="AC87" s="7">
        <v>8.0227724707555517</v>
      </c>
      <c r="AD87" s="7">
        <v>8.197186345814659</v>
      </c>
      <c r="AE87" s="7">
        <v>8.3734613445226866</v>
      </c>
      <c r="AF87" s="7">
        <v>8.5515974668796275</v>
      </c>
      <c r="AG87" s="7">
        <v>8.7315947128854852</v>
      </c>
      <c r="AH87" s="7">
        <v>8.9134530825402649</v>
      </c>
      <c r="AI87" s="7">
        <v>9.0058888922851281</v>
      </c>
      <c r="AJ87" s="7">
        <v>9.0983247020299896</v>
      </c>
      <c r="AK87" s="7">
        <v>9.190760511774851</v>
      </c>
      <c r="AL87" s="7">
        <v>9.2831963215197142</v>
      </c>
      <c r="AM87" s="7">
        <v>9.3756321312645774</v>
      </c>
      <c r="AN87" s="7">
        <v>9.4680679410094406</v>
      </c>
      <c r="AO87" s="7">
        <v>9.5605037507543038</v>
      </c>
      <c r="AP87" s="7">
        <v>9.652939560499167</v>
      </c>
      <c r="AQ87" s="7">
        <v>9.7453753702440302</v>
      </c>
      <c r="AR87" s="7">
        <v>9.8378111799888934</v>
      </c>
    </row>
    <row r="88" spans="2:44" x14ac:dyDescent="0.25">
      <c r="B88" s="6" t="s">
        <v>19</v>
      </c>
      <c r="C88" s="6" t="s">
        <v>12</v>
      </c>
      <c r="D88" s="7">
        <v>16.385131513119788</v>
      </c>
      <c r="E88" s="7">
        <v>16.70387598783212</v>
      </c>
      <c r="F88" s="7">
        <v>17.024117477506373</v>
      </c>
      <c r="G88" s="7">
        <v>17.34585598214256</v>
      </c>
      <c r="H88" s="7">
        <v>17.669091501740684</v>
      </c>
      <c r="I88" s="7">
        <v>17.993824036300733</v>
      </c>
      <c r="J88" s="7">
        <v>18.32005358582272</v>
      </c>
      <c r="K88" s="7">
        <v>18.647780150306637</v>
      </c>
      <c r="L88" s="7">
        <v>18.977003729752479</v>
      </c>
      <c r="M88" s="7">
        <v>19.307724324160262</v>
      </c>
      <c r="N88" s="7">
        <v>19.639941933529968</v>
      </c>
      <c r="O88" s="7">
        <v>19.973656557861609</v>
      </c>
      <c r="P88" s="7">
        <v>20.308868197155189</v>
      </c>
      <c r="Q88" s="7">
        <v>20.645576851410688</v>
      </c>
      <c r="R88" s="7">
        <v>20.983782520628129</v>
      </c>
      <c r="S88" s="7">
        <v>21.323485204807501</v>
      </c>
      <c r="T88" s="7">
        <v>21.664684903948796</v>
      </c>
      <c r="U88" s="7">
        <v>22.00738161805203</v>
      </c>
      <c r="V88" s="7">
        <v>22.351575347117194</v>
      </c>
      <c r="W88" s="7">
        <v>22.697266091144289</v>
      </c>
      <c r="X88" s="7">
        <v>23.044453850133316</v>
      </c>
      <c r="Y88" s="7">
        <v>23.393138624084273</v>
      </c>
      <c r="Z88" s="7">
        <v>23.743320412997164</v>
      </c>
      <c r="AA88" s="7">
        <v>24.094999216871987</v>
      </c>
      <c r="AB88" s="7">
        <v>24.448175035708744</v>
      </c>
      <c r="AC88" s="7">
        <v>24.802847869507424</v>
      </c>
      <c r="AD88" s="7">
        <v>25.159017718268039</v>
      </c>
      <c r="AE88" s="7">
        <v>25.516684581990592</v>
      </c>
      <c r="AF88" s="7">
        <v>25.875848460675066</v>
      </c>
      <c r="AG88" s="7">
        <v>26.236509354321484</v>
      </c>
      <c r="AH88" s="7">
        <v>26.598667262929823</v>
      </c>
      <c r="AI88" s="7">
        <v>26.666032937564061</v>
      </c>
      <c r="AJ88" s="7">
        <v>26.7333986121983</v>
      </c>
      <c r="AK88" s="7">
        <v>26.800764286832532</v>
      </c>
      <c r="AL88" s="7">
        <v>26.868129961466771</v>
      </c>
      <c r="AM88" s="7">
        <v>26.93549563610101</v>
      </c>
      <c r="AN88" s="7">
        <v>27.002861310735241</v>
      </c>
      <c r="AO88" s="7">
        <v>27.07022698536948</v>
      </c>
      <c r="AP88" s="7">
        <v>27.137592660003719</v>
      </c>
      <c r="AQ88" s="7">
        <v>27.204958334637954</v>
      </c>
      <c r="AR88" s="7">
        <v>27.272324009272193</v>
      </c>
    </row>
    <row r="89" spans="2:44" x14ac:dyDescent="0.25">
      <c r="B89" s="6" t="s">
        <v>20</v>
      </c>
      <c r="C89" s="6" t="s">
        <v>12</v>
      </c>
      <c r="D89" s="7">
        <v>20.524213415045402</v>
      </c>
      <c r="E89" s="7">
        <v>20.842722907354808</v>
      </c>
      <c r="F89" s="7">
        <v>30.178307973103077</v>
      </c>
      <c r="G89" s="7">
        <v>30.630653106588987</v>
      </c>
      <c r="H89" s="7">
        <v>31.081917359738267</v>
      </c>
      <c r="I89" s="7">
        <v>31.532101246829615</v>
      </c>
      <c r="J89" s="7">
        <v>32.498578625435336</v>
      </c>
      <c r="K89" s="7">
        <v>32.954885821443987</v>
      </c>
      <c r="L89" s="7">
        <v>33.410125899425005</v>
      </c>
      <c r="M89" s="7">
        <v>33.86429930591234</v>
      </c>
      <c r="N89" s="7">
        <v>34.317406486841811</v>
      </c>
      <c r="O89" s="7">
        <v>34.770525329514292</v>
      </c>
      <c r="P89" s="7">
        <v>35.22260711318927</v>
      </c>
      <c r="Q89" s="7">
        <v>35.673652198592514</v>
      </c>
      <c r="R89" s="7">
        <v>36.12366094601505</v>
      </c>
      <c r="S89" s="7">
        <v>36.572633715313501</v>
      </c>
      <c r="T89" s="7">
        <v>37.021719237562436</v>
      </c>
      <c r="U89" s="7">
        <v>37.469797744172141</v>
      </c>
      <c r="V89" s="7">
        <v>37.916869519256366</v>
      </c>
      <c r="W89" s="7">
        <v>38.362934846624519</v>
      </c>
      <c r="X89" s="7">
        <v>38.807994009781929</v>
      </c>
      <c r="Y89" s="7">
        <v>39.253266574021872</v>
      </c>
      <c r="Z89" s="7">
        <v>39.697561795772145</v>
      </c>
      <c r="AA89" s="7">
        <v>40.140879892049128</v>
      </c>
      <c r="AB89" s="7">
        <v>40.583221079665854</v>
      </c>
      <c r="AC89" s="7">
        <v>41.024585575232152</v>
      </c>
      <c r="AD89" s="7">
        <v>41.466263878008732</v>
      </c>
      <c r="AE89" s="7">
        <v>41.90699423215986</v>
      </c>
      <c r="AF89" s="7">
        <v>42.346776796886829</v>
      </c>
      <c r="AG89" s="7">
        <v>42.785611731263145</v>
      </c>
      <c r="AH89" s="7">
        <v>43.223499194234513</v>
      </c>
      <c r="AI89" s="7">
        <v>43.188527550623085</v>
      </c>
      <c r="AJ89" s="7">
        <v>43.153559273651908</v>
      </c>
      <c r="AK89" s="7">
        <v>43.118594361638486</v>
      </c>
      <c r="AL89" s="7">
        <v>43.083632812901236</v>
      </c>
      <c r="AM89" s="7">
        <v>43.048674625759304</v>
      </c>
      <c r="AN89" s="7">
        <v>43.013719798532762</v>
      </c>
      <c r="AO89" s="7">
        <v>42.978768329542497</v>
      </c>
      <c r="AP89" s="7">
        <v>42.950466168695684</v>
      </c>
      <c r="AQ89" s="7">
        <v>42.922164008184687</v>
      </c>
      <c r="AR89" s="7">
        <v>42.893861848009529</v>
      </c>
    </row>
    <row r="90" spans="2:44" x14ac:dyDescent="0.25">
      <c r="B90" s="6" t="s">
        <v>21</v>
      </c>
      <c r="C90" s="6" t="s">
        <v>12</v>
      </c>
      <c r="D90" s="7">
        <v>5.1277560637546546</v>
      </c>
      <c r="E90" s="7">
        <v>5.0141136889898483</v>
      </c>
      <c r="F90" s="7">
        <v>5.0911392061553249</v>
      </c>
      <c r="G90" s="7">
        <v>5.1245845685912306</v>
      </c>
      <c r="H90" s="7">
        <v>5.123227714195365</v>
      </c>
      <c r="I90" s="7">
        <v>5.067789599074076</v>
      </c>
      <c r="J90" s="7">
        <v>4.9835787639315852</v>
      </c>
      <c r="K90" s="7">
        <v>4.9732779104593003</v>
      </c>
      <c r="L90" s="7">
        <v>4.9900354647094778</v>
      </c>
      <c r="M90" s="7">
        <v>4.975121071558795</v>
      </c>
      <c r="N90" s="7">
        <v>5.1121576610476955</v>
      </c>
      <c r="O90" s="7">
        <v>5.6514310612418592</v>
      </c>
      <c r="P90" s="7">
        <v>6.0861255611845637</v>
      </c>
      <c r="Q90" s="7">
        <v>6.6177706843760422</v>
      </c>
      <c r="R90" s="7">
        <v>7.0866334938588729</v>
      </c>
      <c r="S90" s="7">
        <v>7.8316221512649182</v>
      </c>
      <c r="T90" s="7">
        <v>8.2492678104100143</v>
      </c>
      <c r="U90" s="7">
        <v>8.6089424602748021</v>
      </c>
      <c r="V90" s="7">
        <v>8.7407827208503619</v>
      </c>
      <c r="W90" s="7">
        <v>8.5569943323086655</v>
      </c>
      <c r="X90" s="7">
        <v>8.8834496447724529</v>
      </c>
      <c r="Y90" s="7">
        <v>10.830770022216051</v>
      </c>
      <c r="Z90" s="7">
        <v>12.213781153468444</v>
      </c>
      <c r="AA90" s="7">
        <v>13.31297955421725</v>
      </c>
      <c r="AB90" s="7">
        <v>14.075330500794243</v>
      </c>
      <c r="AC90" s="7">
        <v>14.811061733098125</v>
      </c>
      <c r="AD90" s="7">
        <v>15.514861079416804</v>
      </c>
      <c r="AE90" s="7">
        <v>15.943404368984323</v>
      </c>
      <c r="AF90" s="7">
        <v>16.654575250722385</v>
      </c>
      <c r="AG90" s="7">
        <v>16.703540842920788</v>
      </c>
      <c r="AH90" s="7">
        <v>17.389320144373769</v>
      </c>
      <c r="AI90" s="7">
        <v>17.654871895032148</v>
      </c>
      <c r="AJ90" s="7">
        <v>17.842284608945651</v>
      </c>
      <c r="AK90" s="7">
        <v>18.09493255637592</v>
      </c>
      <c r="AL90" s="7">
        <v>17.920026710594218</v>
      </c>
      <c r="AM90" s="7">
        <v>18.507148662860384</v>
      </c>
      <c r="AN90" s="7">
        <v>18.601792428600088</v>
      </c>
      <c r="AO90" s="7">
        <v>18.565636518429624</v>
      </c>
      <c r="AP90" s="7">
        <v>18.502609217604956</v>
      </c>
      <c r="AQ90" s="7">
        <v>18.483501241271824</v>
      </c>
      <c r="AR90" s="7">
        <v>17.986408621651545</v>
      </c>
    </row>
    <row r="91" spans="2:44" x14ac:dyDescent="0.25">
      <c r="B91" s="6" t="s">
        <v>22</v>
      </c>
      <c r="C91" s="6" t="s">
        <v>12</v>
      </c>
      <c r="D91" s="7">
        <v>28.047541853111063</v>
      </c>
      <c r="E91" s="7">
        <v>29.052212793121832</v>
      </c>
      <c r="F91" s="7">
        <v>30.019006956690237</v>
      </c>
      <c r="G91" s="7">
        <v>30.947924343816275</v>
      </c>
      <c r="H91" s="7">
        <v>31.838964954499961</v>
      </c>
      <c r="I91" s="7">
        <v>32.692128788741293</v>
      </c>
      <c r="J91" s="7">
        <v>33.507415846540248</v>
      </c>
      <c r="K91" s="7">
        <v>34.284826127896849</v>
      </c>
      <c r="L91" s="7">
        <v>35.024359632811091</v>
      </c>
      <c r="M91" s="7">
        <v>35.726016361282973</v>
      </c>
      <c r="N91" s="7">
        <v>36.134285838526651</v>
      </c>
      <c r="O91" s="7">
        <v>36.001521964393973</v>
      </c>
      <c r="P91" s="7">
        <v>35.613247615475451</v>
      </c>
      <c r="Q91" s="7">
        <v>35.22497326655693</v>
      </c>
      <c r="R91" s="7">
        <v>34.836698917638408</v>
      </c>
      <c r="S91" s="7">
        <v>34.448424568719886</v>
      </c>
      <c r="T91" s="7">
        <v>34.060150219801358</v>
      </c>
      <c r="U91" s="7">
        <v>33.671875870882843</v>
      </c>
      <c r="V91" s="7">
        <v>33.283601521964322</v>
      </c>
      <c r="W91" s="7">
        <v>32.8953271730458</v>
      </c>
      <c r="X91" s="7">
        <v>32.086916763385673</v>
      </c>
      <c r="Y91" s="7">
        <v>32.232649747377309</v>
      </c>
      <c r="Z91" s="7">
        <v>31.958246670627339</v>
      </c>
      <c r="AA91" s="7">
        <v>31.683843593877363</v>
      </c>
      <c r="AB91" s="7">
        <v>31.40944051712739</v>
      </c>
      <c r="AC91" s="7">
        <v>31.135037440377413</v>
      </c>
      <c r="AD91" s="7">
        <v>30.86063436362744</v>
      </c>
      <c r="AE91" s="7">
        <v>30.586231286877471</v>
      </c>
      <c r="AF91" s="7">
        <v>30.311828210127494</v>
      </c>
      <c r="AG91" s="7">
        <v>30.037425133377525</v>
      </c>
      <c r="AH91" s="7">
        <v>29.222504828205594</v>
      </c>
      <c r="AI91" s="7">
        <v>29.635492255913771</v>
      </c>
      <c r="AJ91" s="7">
        <v>29.507962455199994</v>
      </c>
      <c r="AK91" s="7">
        <v>29.380432654486221</v>
      </c>
      <c r="AL91" s="7">
        <v>29.252902853772447</v>
      </c>
      <c r="AM91" s="7">
        <v>29.125373053058667</v>
      </c>
      <c r="AN91" s="7">
        <v>28.997843252344893</v>
      </c>
      <c r="AO91" s="7">
        <v>28.87031345163112</v>
      </c>
      <c r="AP91" s="7">
        <v>28.742783650917339</v>
      </c>
      <c r="AQ91" s="7">
        <v>28.615253850203565</v>
      </c>
      <c r="AR91" s="7">
        <v>27.761379586795311</v>
      </c>
    </row>
    <row r="92" spans="2:44" x14ac:dyDescent="0.25">
      <c r="B92" s="6" t="s">
        <v>23</v>
      </c>
      <c r="C92" s="6" t="s">
        <v>12</v>
      </c>
      <c r="D92" s="7">
        <v>46.771625255666095</v>
      </c>
      <c r="E92" s="7">
        <v>48.410660400692848</v>
      </c>
      <c r="F92" s="7">
        <v>49.983072105933282</v>
      </c>
      <c r="G92" s="7">
        <v>51.488860371387347</v>
      </c>
      <c r="H92" s="7">
        <v>52.928025197055092</v>
      </c>
      <c r="I92" s="7">
        <v>54.300566582936511</v>
      </c>
      <c r="J92" s="7">
        <v>55.606484529031583</v>
      </c>
      <c r="K92" s="7">
        <v>56.845779035340321</v>
      </c>
      <c r="L92" s="7">
        <v>58.018450101862705</v>
      </c>
      <c r="M92" s="7">
        <v>59.124497728598762</v>
      </c>
      <c r="N92" s="7">
        <v>60.159856596016276</v>
      </c>
      <c r="O92" s="7">
        <v>59.475396680195288</v>
      </c>
      <c r="P92" s="7">
        <v>58.786871444842106</v>
      </c>
      <c r="Q92" s="7">
        <v>58.098346209488916</v>
      </c>
      <c r="R92" s="7">
        <v>57.409820974135712</v>
      </c>
      <c r="S92" s="7">
        <v>56.72129573878253</v>
      </c>
      <c r="T92" s="7">
        <v>56.032770503429333</v>
      </c>
      <c r="U92" s="7">
        <v>55.344245268076151</v>
      </c>
      <c r="V92" s="7">
        <v>54.655720032722961</v>
      </c>
      <c r="W92" s="7">
        <v>53.967194797369757</v>
      </c>
      <c r="X92" s="7">
        <v>53.271984954133671</v>
      </c>
      <c r="Y92" s="7">
        <v>52.743131623654619</v>
      </c>
      <c r="Z92" s="7">
        <v>52.207593685292679</v>
      </c>
      <c r="AA92" s="7">
        <v>51.67205574693071</v>
      </c>
      <c r="AB92" s="7">
        <v>51.136517808568769</v>
      </c>
      <c r="AC92" s="7">
        <v>50.600979870206814</v>
      </c>
      <c r="AD92" s="7">
        <v>50.065441931844859</v>
      </c>
      <c r="AE92" s="7">
        <v>49.529903993482904</v>
      </c>
      <c r="AF92" s="7">
        <v>48.994366055120949</v>
      </c>
      <c r="AG92" s="7">
        <v>48.458828116759001</v>
      </c>
      <c r="AH92" s="7">
        <v>47.914690236464963</v>
      </c>
      <c r="AI92" s="7">
        <v>47.687124469523823</v>
      </c>
      <c r="AJ92" s="7">
        <v>47.450958760650593</v>
      </c>
      <c r="AK92" s="7">
        <v>47.21479305177737</v>
      </c>
      <c r="AL92" s="7">
        <v>46.978627342904147</v>
      </c>
      <c r="AM92" s="7">
        <v>46.742461634030924</v>
      </c>
      <c r="AN92" s="7">
        <v>46.506295925157701</v>
      </c>
      <c r="AO92" s="7">
        <v>46.270130216284478</v>
      </c>
      <c r="AP92" s="7">
        <v>46.033964507411241</v>
      </c>
      <c r="AQ92" s="7">
        <v>45.797798798538025</v>
      </c>
      <c r="AR92" s="7">
        <v>45.518955724641707</v>
      </c>
    </row>
    <row r="93" spans="2:44" x14ac:dyDescent="0.25">
      <c r="B93" s="6" t="s">
        <v>24</v>
      </c>
      <c r="C93" s="6" t="s">
        <v>12</v>
      </c>
      <c r="D93" s="7">
        <v>41.490854336168276</v>
      </c>
      <c r="E93" s="7">
        <v>42.965204345743174</v>
      </c>
      <c r="F93" s="7">
        <v>44.382393145105354</v>
      </c>
      <c r="G93" s="7">
        <v>45.742420734254807</v>
      </c>
      <c r="H93" s="7">
        <v>47.045287113191542</v>
      </c>
      <c r="I93" s="7">
        <v>48.290992281915564</v>
      </c>
      <c r="J93" s="7">
        <v>49.479536240426881</v>
      </c>
      <c r="K93" s="7">
        <v>50.610918988725466</v>
      </c>
      <c r="L93" s="7">
        <v>51.685140526811352</v>
      </c>
      <c r="M93" s="7">
        <v>52.702200854684506</v>
      </c>
      <c r="N93" s="7">
        <v>53.573547050961842</v>
      </c>
      <c r="O93" s="7">
        <v>53.064849295507798</v>
      </c>
      <c r="P93" s="7">
        <v>52.467598618670657</v>
      </c>
      <c r="Q93" s="7">
        <v>51.870347941833508</v>
      </c>
      <c r="R93" s="7">
        <v>51.273097264996352</v>
      </c>
      <c r="S93" s="7">
        <v>50.675846588159203</v>
      </c>
      <c r="T93" s="7">
        <v>50.078595911322061</v>
      </c>
      <c r="U93" s="7">
        <v>49.481345234484913</v>
      </c>
      <c r="V93" s="7">
        <v>48.884094557647764</v>
      </c>
      <c r="W93" s="7">
        <v>48.286843880810608</v>
      </c>
      <c r="X93" s="7">
        <v>47.543985570516398</v>
      </c>
      <c r="Y93" s="7">
        <v>47.231798772480502</v>
      </c>
      <c r="Z93" s="7">
        <v>46.774004340987545</v>
      </c>
      <c r="AA93" s="7">
        <v>46.316209909494589</v>
      </c>
      <c r="AB93" s="7">
        <v>45.858415478001632</v>
      </c>
      <c r="AC93" s="7">
        <v>45.400621046508661</v>
      </c>
      <c r="AD93" s="7">
        <v>44.942826615015704</v>
      </c>
      <c r="AE93" s="7">
        <v>44.48503218352274</v>
      </c>
      <c r="AF93" s="7">
        <v>44.027237752029791</v>
      </c>
      <c r="AG93" s="7">
        <v>43.569443320536834</v>
      </c>
      <c r="AH93" s="7">
        <v>42.924320445171745</v>
      </c>
      <c r="AI93" s="7">
        <v>42.906573573931581</v>
      </c>
      <c r="AJ93" s="7">
        <v>42.701498258819292</v>
      </c>
      <c r="AK93" s="7">
        <v>42.496422943706996</v>
      </c>
      <c r="AL93" s="7">
        <v>42.291347628594707</v>
      </c>
      <c r="AM93" s="7">
        <v>42.086272313482418</v>
      </c>
      <c r="AN93" s="7">
        <v>41.881196998370129</v>
      </c>
      <c r="AO93" s="7">
        <v>41.676121683257833</v>
      </c>
      <c r="AP93" s="7">
        <v>41.471046368145544</v>
      </c>
      <c r="AQ93" s="7">
        <v>41.265971053033262</v>
      </c>
      <c r="AR93" s="7">
        <v>40.778104422913152</v>
      </c>
    </row>
    <row r="94" spans="2:44" ht="15.75" x14ac:dyDescent="0.3">
      <c r="B94" s="12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</row>
    <row r="97" spans="4:44" x14ac:dyDescent="0.25"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</row>
    <row r="98" spans="4:44" x14ac:dyDescent="0.25"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</row>
    <row r="99" spans="4:44" x14ac:dyDescent="0.25"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4:44" x14ac:dyDescent="0.25"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</row>
    <row r="101" spans="4:44" x14ac:dyDescent="0.25"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</row>
    <row r="102" spans="4:44" x14ac:dyDescent="0.25"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45"/>
  <sheetViews>
    <sheetView topLeftCell="A16" zoomScale="90" zoomScaleNormal="90" workbookViewId="0">
      <selection activeCell="X7" sqref="X7"/>
    </sheetView>
  </sheetViews>
  <sheetFormatPr baseColWidth="10" defaultColWidth="8.85546875" defaultRowHeight="15.75" outlineLevelCol="1" x14ac:dyDescent="0.3"/>
  <cols>
    <col min="1" max="1" width="8.85546875" style="13"/>
    <col min="2" max="2" width="11.7109375" style="13" customWidth="1"/>
    <col min="3" max="3" width="21.28515625" style="13" customWidth="1"/>
    <col min="4" max="4" width="8.7109375" style="13" customWidth="1"/>
    <col min="5" max="13" width="8.7109375" style="13" hidden="1" customWidth="1" outlineLevel="1"/>
    <col min="14" max="14" width="8.7109375" style="13" customWidth="1" collapsed="1"/>
    <col min="15" max="23" width="8.7109375" style="13" hidden="1" customWidth="1" outlineLevel="1"/>
    <col min="24" max="24" width="8.7109375" style="13" customWidth="1" collapsed="1"/>
    <col min="25" max="33" width="8.7109375" style="13" hidden="1" customWidth="1" outlineLevel="1"/>
    <col min="34" max="34" width="8.7109375" style="13" customWidth="1" collapsed="1"/>
    <col min="35" max="43" width="8.7109375" style="13" hidden="1" customWidth="1" outlineLevel="1"/>
    <col min="44" max="44" width="8.7109375" style="13" customWidth="1" collapsed="1"/>
    <col min="45" max="45" width="8.7109375" style="13" customWidth="1"/>
    <col min="46" max="47" width="14.28515625" style="13" customWidth="1"/>
    <col min="48" max="48" width="6.140625" style="13" customWidth="1"/>
    <col min="49" max="52" width="8.85546875" style="13"/>
    <col min="53" max="53" width="12.7109375" style="13" bestFit="1" customWidth="1"/>
    <col min="54" max="16384" width="8.85546875" style="13"/>
  </cols>
  <sheetData>
    <row r="1" spans="1:116" x14ac:dyDescent="0.3"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</row>
    <row r="2" spans="1:116" ht="21" x14ac:dyDescent="0.3">
      <c r="A2" s="28"/>
      <c r="B2" s="28" t="s">
        <v>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</row>
    <row r="3" spans="1:116" ht="18" thickBot="1" x14ac:dyDescent="0.4">
      <c r="C3" s="13" t="s">
        <v>45</v>
      </c>
      <c r="AT3" s="13" t="s">
        <v>32</v>
      </c>
    </row>
    <row r="4" spans="1:116" ht="16.5" thickBot="1" x14ac:dyDescent="0.35">
      <c r="C4" s="10"/>
      <c r="D4" s="10">
        <v>2020</v>
      </c>
      <c r="E4" s="10">
        <f>D4+1</f>
        <v>2021</v>
      </c>
      <c r="F4" s="10">
        <f t="shared" ref="F4:AR4" si="0">E4+1</f>
        <v>2022</v>
      </c>
      <c r="G4" s="10">
        <f t="shared" si="0"/>
        <v>2023</v>
      </c>
      <c r="H4" s="10">
        <f t="shared" si="0"/>
        <v>2024</v>
      </c>
      <c r="I4" s="10">
        <f t="shared" si="0"/>
        <v>2025</v>
      </c>
      <c r="J4" s="10">
        <f t="shared" si="0"/>
        <v>2026</v>
      </c>
      <c r="K4" s="10">
        <f t="shared" si="0"/>
        <v>2027</v>
      </c>
      <c r="L4" s="10">
        <f t="shared" si="0"/>
        <v>2028</v>
      </c>
      <c r="M4" s="10">
        <f t="shared" si="0"/>
        <v>2029</v>
      </c>
      <c r="N4" s="10">
        <f t="shared" si="0"/>
        <v>2030</v>
      </c>
      <c r="O4" s="10">
        <f t="shared" si="0"/>
        <v>2031</v>
      </c>
      <c r="P4" s="10">
        <f t="shared" si="0"/>
        <v>2032</v>
      </c>
      <c r="Q4" s="10">
        <f t="shared" si="0"/>
        <v>2033</v>
      </c>
      <c r="R4" s="10">
        <f t="shared" si="0"/>
        <v>2034</v>
      </c>
      <c r="S4" s="10">
        <f t="shared" si="0"/>
        <v>2035</v>
      </c>
      <c r="T4" s="10">
        <f t="shared" si="0"/>
        <v>2036</v>
      </c>
      <c r="U4" s="10">
        <f t="shared" si="0"/>
        <v>2037</v>
      </c>
      <c r="V4" s="10">
        <f t="shared" si="0"/>
        <v>2038</v>
      </c>
      <c r="W4" s="10">
        <f t="shared" si="0"/>
        <v>2039</v>
      </c>
      <c r="X4" s="10">
        <f t="shared" si="0"/>
        <v>2040</v>
      </c>
      <c r="Y4" s="10">
        <f t="shared" si="0"/>
        <v>2041</v>
      </c>
      <c r="Z4" s="10">
        <f t="shared" si="0"/>
        <v>2042</v>
      </c>
      <c r="AA4" s="10">
        <f t="shared" si="0"/>
        <v>2043</v>
      </c>
      <c r="AB4" s="10">
        <f t="shared" si="0"/>
        <v>2044</v>
      </c>
      <c r="AC4" s="10">
        <f t="shared" si="0"/>
        <v>2045</v>
      </c>
      <c r="AD4" s="10">
        <f t="shared" si="0"/>
        <v>2046</v>
      </c>
      <c r="AE4" s="10">
        <f t="shared" si="0"/>
        <v>2047</v>
      </c>
      <c r="AF4" s="10">
        <f t="shared" si="0"/>
        <v>2048</v>
      </c>
      <c r="AG4" s="10">
        <f t="shared" si="0"/>
        <v>2049</v>
      </c>
      <c r="AH4" s="10">
        <f t="shared" si="0"/>
        <v>2050</v>
      </c>
      <c r="AI4" s="10">
        <f t="shared" si="0"/>
        <v>2051</v>
      </c>
      <c r="AJ4" s="10">
        <f t="shared" si="0"/>
        <v>2052</v>
      </c>
      <c r="AK4" s="10">
        <f t="shared" si="0"/>
        <v>2053</v>
      </c>
      <c r="AL4" s="10">
        <f t="shared" si="0"/>
        <v>2054</v>
      </c>
      <c r="AM4" s="10">
        <f t="shared" si="0"/>
        <v>2055</v>
      </c>
      <c r="AN4" s="10">
        <f t="shared" si="0"/>
        <v>2056</v>
      </c>
      <c r="AO4" s="10">
        <f t="shared" si="0"/>
        <v>2057</v>
      </c>
      <c r="AP4" s="10">
        <f t="shared" si="0"/>
        <v>2058</v>
      </c>
      <c r="AQ4" s="10">
        <f t="shared" si="0"/>
        <v>2059</v>
      </c>
      <c r="AR4" s="10">
        <f t="shared" si="0"/>
        <v>2060</v>
      </c>
      <c r="AS4" s="10"/>
      <c r="AT4" s="10" t="s">
        <v>0</v>
      </c>
      <c r="AU4" s="10" t="s">
        <v>1</v>
      </c>
    </row>
    <row r="5" spans="1:116" x14ac:dyDescent="0.3">
      <c r="C5" s="13" t="s">
        <v>7</v>
      </c>
      <c r="D5" s="14">
        <v>-213.84127771893588</v>
      </c>
      <c r="E5" s="14">
        <v>-335.02646600739621</v>
      </c>
      <c r="F5" s="14">
        <v>-201.39917529259617</v>
      </c>
      <c r="G5" s="14">
        <v>-69.030390491380558</v>
      </c>
      <c r="H5" s="14">
        <v>-121.57154001545774</v>
      </c>
      <c r="I5" s="14">
        <v>-123.63650460598949</v>
      </c>
      <c r="J5" s="14">
        <v>-135.01085535588956</v>
      </c>
      <c r="K5" s="14">
        <v>-144.58838800681525</v>
      </c>
      <c r="L5" s="14">
        <v>-168.15225689832658</v>
      </c>
      <c r="M5" s="14">
        <v>-255.1905261884533</v>
      </c>
      <c r="N5" s="14">
        <v>-297.98620770001452</v>
      </c>
      <c r="O5" s="14">
        <v>-349.45219018488064</v>
      </c>
      <c r="P5" s="14">
        <v>-407.61981161709497</v>
      </c>
      <c r="Q5" s="14">
        <v>-505.53318441332721</v>
      </c>
      <c r="R5" s="14">
        <v>-552.16678810037411</v>
      </c>
      <c r="S5" s="14">
        <v>-539.35961664223601</v>
      </c>
      <c r="T5" s="14">
        <v>-642.85784357084003</v>
      </c>
      <c r="U5" s="14">
        <v>-659.19893123133193</v>
      </c>
      <c r="V5" s="14">
        <v>-757.22188803727965</v>
      </c>
      <c r="W5" s="14">
        <v>-807.22393925142137</v>
      </c>
      <c r="X5" s="14">
        <v>-860.20816002209972</v>
      </c>
      <c r="Y5" s="14">
        <v>-625.06252484460856</v>
      </c>
      <c r="Z5" s="14">
        <v>-515.04953028993214</v>
      </c>
      <c r="AA5" s="14">
        <v>-352.68254720821949</v>
      </c>
      <c r="AB5" s="14">
        <v>-171.8400576337757</v>
      </c>
      <c r="AC5" s="14">
        <v>811.88193339269719</v>
      </c>
      <c r="AD5" s="14">
        <v>1769.2682936728752</v>
      </c>
      <c r="AE5" s="14">
        <v>2507.2786827273771</v>
      </c>
      <c r="AF5" s="14">
        <v>3148.5059117451137</v>
      </c>
      <c r="AG5" s="14">
        <v>3602.4103368774408</v>
      </c>
      <c r="AH5" s="14">
        <v>3961.0942780869796</v>
      </c>
      <c r="AI5" s="14">
        <v>3439.2538357940839</v>
      </c>
      <c r="AJ5" s="14">
        <v>2849.9334461268763</v>
      </c>
      <c r="AK5" s="14">
        <v>2332.5751516019996</v>
      </c>
      <c r="AL5" s="14">
        <v>1950.6053493202853</v>
      </c>
      <c r="AM5" s="14">
        <v>1514.3731581068118</v>
      </c>
      <c r="AN5" s="14">
        <v>1142.0420293145726</v>
      </c>
      <c r="AO5" s="14">
        <v>819.22302939366</v>
      </c>
      <c r="AP5" s="14">
        <v>438.05157016110047</v>
      </c>
      <c r="AQ5" s="14">
        <v>128.99025507862689</v>
      </c>
      <c r="AR5" s="14">
        <v>-276.11476916374545</v>
      </c>
      <c r="AT5" s="14">
        <f>SUM(D5:AH5)</f>
        <v>5989.5288351738063</v>
      </c>
      <c r="AU5" s="14">
        <f>SUM(D5:AR5)</f>
        <v>20328.461890908078</v>
      </c>
      <c r="AW5" s="14"/>
    </row>
    <row r="6" spans="1:116" x14ac:dyDescent="0.3">
      <c r="C6" s="13" t="s">
        <v>8</v>
      </c>
      <c r="D6" s="14">
        <v>-213.84127771893588</v>
      </c>
      <c r="E6" s="14">
        <v>-399.15871845278286</v>
      </c>
      <c r="F6" s="14">
        <v>-332.35583534474443</v>
      </c>
      <c r="G6" s="14">
        <v>-262.56561292287824</v>
      </c>
      <c r="H6" s="14">
        <v>-375.08233904766064</v>
      </c>
      <c r="I6" s="14">
        <v>-435.03389282737925</v>
      </c>
      <c r="J6" s="14">
        <v>-503.51044788823498</v>
      </c>
      <c r="K6" s="14">
        <v>-566.17336986843361</v>
      </c>
      <c r="L6" s="14">
        <v>-642.11757369807515</v>
      </c>
      <c r="M6" s="14">
        <v>-791.12450170123248</v>
      </c>
      <c r="N6" s="14">
        <v>-881.11486048439542</v>
      </c>
      <c r="O6" s="14">
        <v>-978.05969646373831</v>
      </c>
      <c r="P6" s="14">
        <v>-1076.6756885280104</v>
      </c>
      <c r="Q6" s="14">
        <v>-1216.1974862777215</v>
      </c>
      <c r="R6" s="14">
        <v>-1334.9918029128432</v>
      </c>
      <c r="S6" s="14">
        <v>-1375.5600000741379</v>
      </c>
      <c r="T6" s="14">
        <v>-1525.5738695611374</v>
      </c>
      <c r="U6" s="14">
        <v>-1588.635410218219</v>
      </c>
      <c r="V6" s="14">
        <v>-1717.1323811593536</v>
      </c>
      <c r="W6" s="14">
        <v>-1803.4816424074475</v>
      </c>
      <c r="X6" s="14">
        <v>-1888.5413940584954</v>
      </c>
      <c r="Y6" s="14">
        <v>-1732.5907582235066</v>
      </c>
      <c r="Z6" s="14">
        <v>-1674.3106762523835</v>
      </c>
      <c r="AA6" s="14">
        <v>-1576.7822270709144</v>
      </c>
      <c r="AB6" s="14">
        <v>-1463.6472067352972</v>
      </c>
      <c r="AC6" s="14">
        <v>-671.21727592824732</v>
      </c>
      <c r="AD6" s="14">
        <v>85.462183244210337</v>
      </c>
      <c r="AE6" s="14">
        <v>672.24870381017445</v>
      </c>
      <c r="AF6" s="14">
        <v>1171.4777007836783</v>
      </c>
      <c r="AG6" s="14">
        <v>1519.4390650527093</v>
      </c>
      <c r="AH6" s="14">
        <v>1778.1785372731474</v>
      </c>
      <c r="AI6" s="14">
        <v>1352.6789933955242</v>
      </c>
      <c r="AJ6" s="14">
        <v>863.31479146387619</v>
      </c>
      <c r="AK6" s="14">
        <v>429.33631260008224</v>
      </c>
      <c r="AL6" s="14">
        <v>116.77666037166955</v>
      </c>
      <c r="AM6" s="14">
        <v>-238.09763195492997</v>
      </c>
      <c r="AN6" s="14">
        <v>-545.53423108426023</v>
      </c>
      <c r="AO6" s="14">
        <v>-806.12789046421176</v>
      </c>
      <c r="AP6" s="14">
        <v>-1127.0035800602568</v>
      </c>
      <c r="AQ6" s="14">
        <v>-1378.9711695213769</v>
      </c>
      <c r="AR6" s="14">
        <v>-1720.0218302766771</v>
      </c>
      <c r="AT6" s="14">
        <f>SUM(D6:AH6)</f>
        <v>-21798.669755662286</v>
      </c>
      <c r="AU6" s="14">
        <f>SUM(D6:AR6)</f>
        <v>-24852.319331192844</v>
      </c>
      <c r="AW6" s="14"/>
      <c r="BA6" s="16"/>
    </row>
    <row r="7" spans="1:116" x14ac:dyDescent="0.3">
      <c r="A7" s="17"/>
      <c r="C7" s="24" t="s">
        <v>9</v>
      </c>
      <c r="D7" s="18">
        <v>-213.84135599424226</v>
      </c>
      <c r="E7" s="18">
        <v>-463.29104523870774</v>
      </c>
      <c r="F7" s="18">
        <v>-463.31256978460499</v>
      </c>
      <c r="G7" s="18">
        <v>-456.10090594820178</v>
      </c>
      <c r="H7" s="18">
        <v>-628.59320474236392</v>
      </c>
      <c r="I7" s="18">
        <v>-746.43134397891447</v>
      </c>
      <c r="J7" s="18">
        <v>-872.01009989323586</v>
      </c>
      <c r="K7" s="18">
        <v>-987.75840762966845</v>
      </c>
      <c r="L7" s="18">
        <v>-1116.0829429318233</v>
      </c>
      <c r="M7" s="18">
        <v>-1327.0585285942543</v>
      </c>
      <c r="N7" s="18">
        <v>-1464.2435611164237</v>
      </c>
      <c r="O7" s="18">
        <v>-1606.667247337956</v>
      </c>
      <c r="P7" s="18">
        <v>-1745.7316066568001</v>
      </c>
      <c r="Q7" s="18">
        <v>-1926.8618263709343</v>
      </c>
      <c r="R7" s="18">
        <v>-2117.8168558405159</v>
      </c>
      <c r="S7" s="18">
        <v>-2211.7604186548469</v>
      </c>
      <c r="T7" s="18">
        <v>-2408.2899277406741</v>
      </c>
      <c r="U7" s="18">
        <v>-2518.0719185717812</v>
      </c>
      <c r="V7" s="18">
        <v>-2677.0429008342599</v>
      </c>
      <c r="W7" s="18">
        <v>-2799.7393690756267</v>
      </c>
      <c r="X7" s="18">
        <v>-2916.8746491769648</v>
      </c>
      <c r="Y7" s="18">
        <v>-2840.1190101110719</v>
      </c>
      <c r="Z7" s="18">
        <v>-2833.5718385949112</v>
      </c>
      <c r="AA7" s="18">
        <v>-2800.881920687184</v>
      </c>
      <c r="AB7" s="18">
        <v>-2755.4543673365033</v>
      </c>
      <c r="AC7" s="18">
        <v>-2154.316494553424</v>
      </c>
      <c r="AD7" s="18">
        <v>-1598.3439342109284</v>
      </c>
      <c r="AE7" s="18">
        <v>-1162.7812802450085</v>
      </c>
      <c r="AF7" s="18">
        <v>-805.55051342460865</v>
      </c>
      <c r="AG7" s="18">
        <v>-563.53220834321201</v>
      </c>
      <c r="AH7" s="18">
        <v>-404.73720354068701</v>
      </c>
      <c r="AI7" s="18">
        <v>-733.89584900303498</v>
      </c>
      <c r="AJ7" s="18">
        <v>-1123.3038631991276</v>
      </c>
      <c r="AK7" s="18">
        <v>-1473.9025264018328</v>
      </c>
      <c r="AL7" s="18">
        <v>-1717.0520285769439</v>
      </c>
      <c r="AM7" s="18">
        <v>-1990.5684220166722</v>
      </c>
      <c r="AN7" s="18">
        <v>-2233.1104914830985</v>
      </c>
      <c r="AO7" s="18">
        <v>-2431.4788103220808</v>
      </c>
      <c r="AP7" s="18">
        <v>-2692.0587302816184</v>
      </c>
      <c r="AQ7" s="18">
        <v>-2886.9325941213838</v>
      </c>
      <c r="AR7" s="18">
        <v>-3163.9288913896107</v>
      </c>
      <c r="AS7" s="15"/>
      <c r="AT7" s="18">
        <f>SUM(D7:AH7)</f>
        <v>-49586.869457160341</v>
      </c>
      <c r="AU7" s="18">
        <f>SUM(D7:AR7)</f>
        <v>-70033.101663955764</v>
      </c>
      <c r="AW7" s="14"/>
      <c r="AX7" s="14"/>
      <c r="AY7" s="14"/>
      <c r="BA7" s="16"/>
    </row>
    <row r="8" spans="1:116" x14ac:dyDescent="0.3">
      <c r="A8" s="17"/>
      <c r="C8" s="13" t="s">
        <v>10</v>
      </c>
      <c r="D8" s="14">
        <v>-213.84127771893588</v>
      </c>
      <c r="E8" s="14">
        <v>-527.42322334355629</v>
      </c>
      <c r="F8" s="14">
        <v>-594.26915544904068</v>
      </c>
      <c r="G8" s="14">
        <v>-649.63605778587589</v>
      </c>
      <c r="H8" s="14">
        <v>-882.10393711206734</v>
      </c>
      <c r="I8" s="14">
        <v>-1057.8286692701627</v>
      </c>
      <c r="J8" s="14">
        <v>-1240.5096329529254</v>
      </c>
      <c r="K8" s="14">
        <v>-1409.3433335916736</v>
      </c>
      <c r="L8" s="14">
        <v>-1590.0482072975708</v>
      </c>
      <c r="M8" s="14">
        <v>-1862.9924527267901</v>
      </c>
      <c r="N8" s="14">
        <v>-2047.3721660531608</v>
      </c>
      <c r="O8" s="14">
        <v>-2235.2747090214543</v>
      </c>
      <c r="P8" s="14">
        <v>-2414.7874423498383</v>
      </c>
      <c r="Q8" s="14">
        <v>-2637.5260900065136</v>
      </c>
      <c r="R8" s="14">
        <v>-2900.6418325377822</v>
      </c>
      <c r="S8" s="14">
        <v>-3047.9607669379416</v>
      </c>
      <c r="T8" s="14">
        <v>-3291.0059215417332</v>
      </c>
      <c r="U8" s="14">
        <v>-3447.5083681919941</v>
      </c>
      <c r="V8" s="14">
        <v>-3636.9533674035033</v>
      </c>
      <c r="W8" s="14">
        <v>-3795.9970487195005</v>
      </c>
      <c r="X8" s="14">
        <v>-3945.2078621312908</v>
      </c>
      <c r="Y8" s="14">
        <v>-3947.647224981305</v>
      </c>
      <c r="Z8" s="14">
        <v>-3992.8329681772857</v>
      </c>
      <c r="AA8" s="14">
        <v>-4024.9815867963021</v>
      </c>
      <c r="AB8" s="14">
        <v>-4047.2615049383421</v>
      </c>
      <c r="AC8" s="14">
        <v>-3637.4156945701347</v>
      </c>
      <c r="AD8" s="14">
        <v>-3282.1500376131266</v>
      </c>
      <c r="AE8" s="14">
        <v>-2997.8112540242291</v>
      </c>
      <c r="AF8" s="14">
        <v>-2782.5787211391903</v>
      </c>
      <c r="AG8" s="14">
        <v>-2646.5034785967505</v>
      </c>
      <c r="AH8" s="14">
        <v>-2587.6529443545205</v>
      </c>
      <c r="AI8" s="14">
        <v>-2820.4706914015951</v>
      </c>
      <c r="AJ8" s="14">
        <v>-3109.9225178621305</v>
      </c>
      <c r="AK8" s="14">
        <v>-3377.1413654037497</v>
      </c>
      <c r="AL8" s="14">
        <v>-3550.8807175255588</v>
      </c>
      <c r="AM8" s="14">
        <v>-3743.0392120784154</v>
      </c>
      <c r="AN8" s="14">
        <v>-3920.6867518819331</v>
      </c>
      <c r="AO8" s="14">
        <v>-4056.8297301799494</v>
      </c>
      <c r="AP8" s="14">
        <v>-4257.1138805029759</v>
      </c>
      <c r="AQ8" s="14">
        <v>-4394.8940187213884</v>
      </c>
      <c r="AR8" s="14">
        <v>-4607.8359525025426</v>
      </c>
      <c r="AT8" s="14">
        <f>SUM(D8:AH8)</f>
        <v>-77375.066937334486</v>
      </c>
      <c r="AU8" s="14">
        <f>SUM(D8:AR8)</f>
        <v>-115213.88177539472</v>
      </c>
      <c r="AW8" s="14"/>
      <c r="BA8" s="16"/>
    </row>
    <row r="9" spans="1:116" x14ac:dyDescent="0.3">
      <c r="A9" s="19"/>
      <c r="C9" s="13" t="s">
        <v>11</v>
      </c>
      <c r="D9" s="14">
        <v>-213.84127771893588</v>
      </c>
      <c r="E9" s="14">
        <v>-591.5554757889438</v>
      </c>
      <c r="F9" s="14">
        <v>-725.22581550118673</v>
      </c>
      <c r="G9" s="14">
        <v>-843.17128021737346</v>
      </c>
      <c r="H9" s="14">
        <v>-1135.61473614427</v>
      </c>
      <c r="I9" s="14">
        <v>-1369.2260574915529</v>
      </c>
      <c r="J9" s="14">
        <v>-1609.0092254852698</v>
      </c>
      <c r="K9" s="14">
        <v>-1830.9283154532923</v>
      </c>
      <c r="L9" s="14">
        <v>-2064.0135240973218</v>
      </c>
      <c r="M9" s="14">
        <v>-2398.9264282395675</v>
      </c>
      <c r="N9" s="14">
        <v>-2630.5008188375418</v>
      </c>
      <c r="O9" s="14">
        <v>-2863.8822153003125</v>
      </c>
      <c r="P9" s="14">
        <v>-3083.8433192607536</v>
      </c>
      <c r="Q9" s="14">
        <v>-3348.1903918709095</v>
      </c>
      <c r="R9" s="14">
        <v>-3683.466847350252</v>
      </c>
      <c r="S9" s="14">
        <v>-3884.1611503698427</v>
      </c>
      <c r="T9" s="14">
        <v>-4173.7219475320298</v>
      </c>
      <c r="U9" s="14">
        <v>-4376.9448471788801</v>
      </c>
      <c r="V9" s="14">
        <v>-4596.8638605255783</v>
      </c>
      <c r="W9" s="14">
        <v>-4792.2547518755264</v>
      </c>
      <c r="X9" s="14">
        <v>-4973.5410961676889</v>
      </c>
      <c r="Y9" s="14">
        <v>-5055.1754583602051</v>
      </c>
      <c r="Z9" s="14">
        <v>-5152.0941141397379</v>
      </c>
      <c r="AA9" s="14">
        <v>-5249.0812666589945</v>
      </c>
      <c r="AB9" s="14">
        <v>-5339.0686540398638</v>
      </c>
      <c r="AC9" s="14">
        <v>-5120.5149038910786</v>
      </c>
      <c r="AD9" s="14">
        <v>-4965.9561480417942</v>
      </c>
      <c r="AE9" s="14">
        <v>-4832.8412329414323</v>
      </c>
      <c r="AF9" s="14">
        <v>-4759.6069321006253</v>
      </c>
      <c r="AG9" s="14">
        <v>-4729.4747504214847</v>
      </c>
      <c r="AH9" s="14">
        <v>-4770.5686851683558</v>
      </c>
      <c r="AI9" s="14">
        <v>-4907.0455338001548</v>
      </c>
      <c r="AJ9" s="14">
        <v>-5096.5411725251324</v>
      </c>
      <c r="AK9" s="14">
        <v>-5280.3802044056665</v>
      </c>
      <c r="AL9" s="14">
        <v>-5384.7094064741741</v>
      </c>
      <c r="AM9" s="14">
        <v>-5495.5100021401558</v>
      </c>
      <c r="AN9" s="14">
        <v>-5608.2630122807677</v>
      </c>
      <c r="AO9" s="14">
        <v>-5682.1806500378207</v>
      </c>
      <c r="AP9" s="14">
        <v>-5822.1690307243352</v>
      </c>
      <c r="AQ9" s="14">
        <v>-5902.855443321394</v>
      </c>
      <c r="AR9" s="14">
        <v>-6051.7430136154753</v>
      </c>
      <c r="AT9" s="14">
        <f>SUM(D9:AH9)</f>
        <v>-105163.26552817058</v>
      </c>
      <c r="AU9" s="14">
        <f>SUM(D9:AR9)</f>
        <v>-160394.66299749567</v>
      </c>
      <c r="AW9" s="14"/>
      <c r="BA9" s="16"/>
    </row>
    <row r="10" spans="1:116" x14ac:dyDescent="0.3"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</row>
    <row r="11" spans="1:116" x14ac:dyDescent="0.3"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</row>
    <row r="14" spans="1:116" ht="21" x14ac:dyDescent="0.3">
      <c r="A14" s="29"/>
      <c r="B14" s="29" t="s">
        <v>33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</row>
    <row r="15" spans="1:116" ht="18" thickBot="1" x14ac:dyDescent="0.4">
      <c r="C15" s="13" t="s">
        <v>45</v>
      </c>
      <c r="AT15" s="13" t="s">
        <v>32</v>
      </c>
    </row>
    <row r="16" spans="1:116" ht="16.5" thickBot="1" x14ac:dyDescent="0.35">
      <c r="C16" s="10"/>
      <c r="D16" s="10">
        <v>2020</v>
      </c>
      <c r="E16" s="10">
        <f>D16+1</f>
        <v>2021</v>
      </c>
      <c r="F16" s="10">
        <f t="shared" ref="F16" si="1">E16+1</f>
        <v>2022</v>
      </c>
      <c r="G16" s="10">
        <f t="shared" ref="G16" si="2">F16+1</f>
        <v>2023</v>
      </c>
      <c r="H16" s="10">
        <f t="shared" ref="H16" si="3">G16+1</f>
        <v>2024</v>
      </c>
      <c r="I16" s="10">
        <f t="shared" ref="I16" si="4">H16+1</f>
        <v>2025</v>
      </c>
      <c r="J16" s="10">
        <f t="shared" ref="J16" si="5">I16+1</f>
        <v>2026</v>
      </c>
      <c r="K16" s="10">
        <f t="shared" ref="K16" si="6">J16+1</f>
        <v>2027</v>
      </c>
      <c r="L16" s="10">
        <f t="shared" ref="L16" si="7">K16+1</f>
        <v>2028</v>
      </c>
      <c r="M16" s="10">
        <f t="shared" ref="M16" si="8">L16+1</f>
        <v>2029</v>
      </c>
      <c r="N16" s="10">
        <f t="shared" ref="N16" si="9">M16+1</f>
        <v>2030</v>
      </c>
      <c r="O16" s="10">
        <f t="shared" ref="O16" si="10">N16+1</f>
        <v>2031</v>
      </c>
      <c r="P16" s="10">
        <f t="shared" ref="P16" si="11">O16+1</f>
        <v>2032</v>
      </c>
      <c r="Q16" s="10">
        <f t="shared" ref="Q16" si="12">P16+1</f>
        <v>2033</v>
      </c>
      <c r="R16" s="10">
        <f t="shared" ref="R16" si="13">Q16+1</f>
        <v>2034</v>
      </c>
      <c r="S16" s="10">
        <f t="shared" ref="S16" si="14">R16+1</f>
        <v>2035</v>
      </c>
      <c r="T16" s="10">
        <f t="shared" ref="T16" si="15">S16+1</f>
        <v>2036</v>
      </c>
      <c r="U16" s="10">
        <f t="shared" ref="U16" si="16">T16+1</f>
        <v>2037</v>
      </c>
      <c r="V16" s="10">
        <f t="shared" ref="V16" si="17">U16+1</f>
        <v>2038</v>
      </c>
      <c r="W16" s="10">
        <f t="shared" ref="W16" si="18">V16+1</f>
        <v>2039</v>
      </c>
      <c r="X16" s="10">
        <f t="shared" ref="X16" si="19">W16+1</f>
        <v>2040</v>
      </c>
      <c r="Y16" s="10">
        <f t="shared" ref="Y16" si="20">X16+1</f>
        <v>2041</v>
      </c>
      <c r="Z16" s="10">
        <f t="shared" ref="Z16" si="21">Y16+1</f>
        <v>2042</v>
      </c>
      <c r="AA16" s="10">
        <f t="shared" ref="AA16" si="22">Z16+1</f>
        <v>2043</v>
      </c>
      <c r="AB16" s="10">
        <f t="shared" ref="AB16" si="23">AA16+1</f>
        <v>2044</v>
      </c>
      <c r="AC16" s="10">
        <f t="shared" ref="AC16" si="24">AB16+1</f>
        <v>2045</v>
      </c>
      <c r="AD16" s="10">
        <f t="shared" ref="AD16" si="25">AC16+1</f>
        <v>2046</v>
      </c>
      <c r="AE16" s="10">
        <f t="shared" ref="AE16" si="26">AD16+1</f>
        <v>2047</v>
      </c>
      <c r="AF16" s="10">
        <f t="shared" ref="AF16" si="27">AE16+1</f>
        <v>2048</v>
      </c>
      <c r="AG16" s="10">
        <f t="shared" ref="AG16" si="28">AF16+1</f>
        <v>2049</v>
      </c>
      <c r="AH16" s="10">
        <f t="shared" ref="AH16" si="29">AG16+1</f>
        <v>2050</v>
      </c>
      <c r="AI16" s="10">
        <f t="shared" ref="AI16" si="30">AH16+1</f>
        <v>2051</v>
      </c>
      <c r="AJ16" s="10">
        <f t="shared" ref="AJ16" si="31">AI16+1</f>
        <v>2052</v>
      </c>
      <c r="AK16" s="10">
        <f t="shared" ref="AK16" si="32">AJ16+1</f>
        <v>2053</v>
      </c>
      <c r="AL16" s="10">
        <f t="shared" ref="AL16" si="33">AK16+1</f>
        <v>2054</v>
      </c>
      <c r="AM16" s="10">
        <f t="shared" ref="AM16" si="34">AL16+1</f>
        <v>2055</v>
      </c>
      <c r="AN16" s="10">
        <f t="shared" ref="AN16" si="35">AM16+1</f>
        <v>2056</v>
      </c>
      <c r="AO16" s="10">
        <f t="shared" ref="AO16" si="36">AN16+1</f>
        <v>2057</v>
      </c>
      <c r="AP16" s="10">
        <f t="shared" ref="AP16" si="37">AO16+1</f>
        <v>2058</v>
      </c>
      <c r="AQ16" s="10">
        <f t="shared" ref="AQ16" si="38">AP16+1</f>
        <v>2059</v>
      </c>
      <c r="AR16" s="10">
        <f t="shared" ref="AR16" si="39">AQ16+1</f>
        <v>2060</v>
      </c>
      <c r="AS16" s="10"/>
      <c r="AT16" s="10" t="s">
        <v>0</v>
      </c>
      <c r="AU16" s="10" t="s">
        <v>1</v>
      </c>
    </row>
    <row r="17" spans="1:116" x14ac:dyDescent="0.3">
      <c r="C17" s="13" t="s">
        <v>7</v>
      </c>
      <c r="D17" s="14">
        <v>-201.43449620260517</v>
      </c>
      <c r="E17" s="14">
        <v>-336.87226086141141</v>
      </c>
      <c r="F17" s="14">
        <v>-203.86591016196746</v>
      </c>
      <c r="G17" s="14">
        <v>-80.786064670577915</v>
      </c>
      <c r="H17" s="14">
        <v>-147.94412013065119</v>
      </c>
      <c r="I17" s="14">
        <v>-181.81661559104697</v>
      </c>
      <c r="J17" s="14">
        <v>-165.88332769894041</v>
      </c>
      <c r="K17" s="14">
        <v>-174.77500463657</v>
      </c>
      <c r="L17" s="14">
        <v>-204.04426561150029</v>
      </c>
      <c r="M17" s="14">
        <v>-306.45010678466053</v>
      </c>
      <c r="N17" s="14">
        <v>-307.92408484532228</v>
      </c>
      <c r="O17" s="14">
        <v>-362.11623817197136</v>
      </c>
      <c r="P17" s="14">
        <v>-426.88461488113296</v>
      </c>
      <c r="Q17" s="14">
        <v>-551.70674165525725</v>
      </c>
      <c r="R17" s="14">
        <v>-600.3884913228726</v>
      </c>
      <c r="S17" s="14">
        <v>-619.89659875583254</v>
      </c>
      <c r="T17" s="14">
        <v>-731.68534835382729</v>
      </c>
      <c r="U17" s="14">
        <v>-743.17074996918473</v>
      </c>
      <c r="V17" s="14">
        <v>-853.39505925732112</v>
      </c>
      <c r="W17" s="14">
        <v>-889.37501485460848</v>
      </c>
      <c r="X17" s="14">
        <v>-976.82990297376716</v>
      </c>
      <c r="Y17" s="14">
        <v>-738.69392057684126</v>
      </c>
      <c r="Z17" s="14">
        <v>-622.5268664213288</v>
      </c>
      <c r="AA17" s="14">
        <v>-441.09189179798136</v>
      </c>
      <c r="AB17" s="14">
        <v>-356.17569075661686</v>
      </c>
      <c r="AC17" s="14">
        <v>498.90173656390675</v>
      </c>
      <c r="AD17" s="14">
        <v>1230.8718893249238</v>
      </c>
      <c r="AE17" s="14">
        <v>1723.8698221593472</v>
      </c>
      <c r="AF17" s="14">
        <v>2091.5548250136485</v>
      </c>
      <c r="AG17" s="14">
        <v>2256.3739690406865</v>
      </c>
      <c r="AH17" s="14">
        <v>2310.0721265063917</v>
      </c>
      <c r="AI17" s="14">
        <v>1665.9803671945019</v>
      </c>
      <c r="AJ17" s="14">
        <v>986.17862482487817</v>
      </c>
      <c r="AK17" s="14">
        <v>395.45768086836961</v>
      </c>
      <c r="AL17" s="14">
        <v>-25.320159478296773</v>
      </c>
      <c r="AM17" s="14">
        <v>-484.58522233596068</v>
      </c>
      <c r="AN17" s="14">
        <v>-851.35685940316989</v>
      </c>
      <c r="AO17" s="14">
        <v>-1108.5773967742784</v>
      </c>
      <c r="AP17" s="14">
        <v>-1463.2625623220811</v>
      </c>
      <c r="AQ17" s="14">
        <v>-1750.3194270362833</v>
      </c>
      <c r="AR17" s="14">
        <v>-2094.4057850526501</v>
      </c>
      <c r="AT17" s="14">
        <f>SUM(D17:AH17)</f>
        <v>-1114.0890183348915</v>
      </c>
      <c r="AU17" s="14">
        <f>SUM(D17:AR17)</f>
        <v>-5844.2997578498616</v>
      </c>
    </row>
    <row r="18" spans="1:116" x14ac:dyDescent="0.3">
      <c r="C18" s="13" t="s">
        <v>8</v>
      </c>
      <c r="D18" s="14">
        <v>-201.43449620260517</v>
      </c>
      <c r="E18" s="14">
        <v>-400.868757913004</v>
      </c>
      <c r="F18" s="14">
        <v>-334.42743450393925</v>
      </c>
      <c r="G18" s="14">
        <v>-273.26680477749244</v>
      </c>
      <c r="H18" s="14">
        <v>-399.17163666539977</v>
      </c>
      <c r="I18" s="14">
        <v>-488.86881422468724</v>
      </c>
      <c r="J18" s="14">
        <v>-532.54928398762138</v>
      </c>
      <c r="K18" s="14">
        <v>-594.43065195168549</v>
      </c>
      <c r="L18" s="14">
        <v>-675.22244646978015</v>
      </c>
      <c r="M18" s="14">
        <v>-838.17981113392625</v>
      </c>
      <c r="N18" s="14">
        <v>-888.88488854491948</v>
      </c>
      <c r="O18" s="14">
        <v>-987.71838356789556</v>
      </c>
      <c r="P18" s="14">
        <v>-1092.1962567684191</v>
      </c>
      <c r="Q18" s="14">
        <v>-1256.6186326136301</v>
      </c>
      <c r="R18" s="14">
        <v>-1375.5757635914929</v>
      </c>
      <c r="S18" s="14">
        <v>-1440.9557367643906</v>
      </c>
      <c r="T18" s="14">
        <v>-1599.7324358165515</v>
      </c>
      <c r="U18" s="14">
        <v>-1657.9589384107246</v>
      </c>
      <c r="V18" s="14">
        <v>-1796.22131630575</v>
      </c>
      <c r="W18" s="14">
        <v>-1868.2464796903839</v>
      </c>
      <c r="X18" s="14">
        <v>-1982.49147024229</v>
      </c>
      <c r="Y18" s="14">
        <v>-1822.1257523498953</v>
      </c>
      <c r="Z18" s="14">
        <v>-1756.7342953576497</v>
      </c>
      <c r="AA18" s="14">
        <v>-1638.9902550993397</v>
      </c>
      <c r="AB18" s="14">
        <v>-1608.3053263327874</v>
      </c>
      <c r="AC18" s="14">
        <v>-923.76868258261493</v>
      </c>
      <c r="AD18" s="14">
        <v>-357.39359686942134</v>
      </c>
      <c r="AE18" s="14">
        <v>24.018545713910498</v>
      </c>
      <c r="AF18" s="14">
        <v>293.58807279324492</v>
      </c>
      <c r="AG18" s="14">
        <v>399.93709813432451</v>
      </c>
      <c r="AH18" s="14">
        <v>404.35116024801846</v>
      </c>
      <c r="AI18" s="14">
        <v>-124.63674199935849</v>
      </c>
      <c r="AJ18" s="14">
        <v>-689.23891827102261</v>
      </c>
      <c r="AK18" s="14">
        <v>-1184.7214024206423</v>
      </c>
      <c r="AL18" s="14">
        <v>-1527.9103579207404</v>
      </c>
      <c r="AM18" s="14">
        <v>-1899.2102491587693</v>
      </c>
      <c r="AN18" s="14">
        <v>-2202.7666633924482</v>
      </c>
      <c r="AO18" s="14">
        <v>-2406.7233361791359</v>
      </c>
      <c r="AP18" s="14">
        <v>-2706.787477073618</v>
      </c>
      <c r="AQ18" s="14">
        <v>-2941.0480556401126</v>
      </c>
      <c r="AR18" s="14">
        <v>-3232.0768580449057</v>
      </c>
      <c r="AT18" s="14">
        <f>SUM(D18:AH18)</f>
        <v>-27670.443471848801</v>
      </c>
      <c r="AU18" s="14">
        <f>SUM(D18:AR18)</f>
        <v>-46585.563531949549</v>
      </c>
    </row>
    <row r="19" spans="1:116" x14ac:dyDescent="0.3">
      <c r="C19" s="24" t="s">
        <v>9</v>
      </c>
      <c r="D19" s="18">
        <v>-201.43457461109429</v>
      </c>
      <c r="E19" s="18">
        <v>-464.86532931473329</v>
      </c>
      <c r="F19" s="18">
        <v>-464.98903329264294</v>
      </c>
      <c r="G19" s="18">
        <v>-465.74761550035663</v>
      </c>
      <c r="H19" s="18">
        <v>-650.39921983385432</v>
      </c>
      <c r="I19" s="18">
        <v>-795.9210755785283</v>
      </c>
      <c r="J19" s="18">
        <v>-899.2152995401691</v>
      </c>
      <c r="K19" s="18">
        <v>-1014.0863549804353</v>
      </c>
      <c r="L19" s="18">
        <v>-1146.4006795442376</v>
      </c>
      <c r="M19" s="18">
        <v>-1369.9095665858129</v>
      </c>
      <c r="N19" s="18">
        <v>-1469.8457400869545</v>
      </c>
      <c r="O19" s="18">
        <v>-1613.3205735485001</v>
      </c>
      <c r="P19" s="18">
        <v>-1757.5079398315338</v>
      </c>
      <c r="Q19" s="18">
        <v>-1961.5305616231069</v>
      </c>
      <c r="R19" s="18">
        <v>-2150.763073824075</v>
      </c>
      <c r="S19" s="18">
        <v>-2262.0149098305037</v>
      </c>
      <c r="T19" s="18">
        <v>-2467.7795552569728</v>
      </c>
      <c r="U19" s="18">
        <v>-2572.747156006847</v>
      </c>
      <c r="V19" s="18">
        <v>-2739.0475996845144</v>
      </c>
      <c r="W19" s="18">
        <v>-2847.1179678907056</v>
      </c>
      <c r="X19" s="18">
        <v>-2988.1530583816088</v>
      </c>
      <c r="Y19" s="18">
        <v>-2905.5576024771003</v>
      </c>
      <c r="Z19" s="18">
        <v>-2890.9417405799081</v>
      </c>
      <c r="AA19" s="18">
        <v>-2836.8886321452092</v>
      </c>
      <c r="AB19" s="18">
        <v>-2860.4349732873125</v>
      </c>
      <c r="AC19" s="18">
        <v>-2346.439110855647</v>
      </c>
      <c r="AD19" s="18">
        <v>-1945.6590897952667</v>
      </c>
      <c r="AE19" s="18">
        <v>-1675.8327355252782</v>
      </c>
      <c r="AF19" s="18">
        <v>-1504.3786823513228</v>
      </c>
      <c r="AG19" s="18">
        <v>-1456.4997741338921</v>
      </c>
      <c r="AH19" s="18">
        <v>-1501.3698060103561</v>
      </c>
      <c r="AI19" s="18">
        <v>-1915.2538511932216</v>
      </c>
      <c r="AJ19" s="18">
        <v>-2364.6564613669252</v>
      </c>
      <c r="AK19" s="18">
        <v>-2764.9004857096534</v>
      </c>
      <c r="AL19" s="18">
        <v>-3030.5005563631848</v>
      </c>
      <c r="AM19" s="18">
        <v>-3313.835275981578</v>
      </c>
      <c r="AN19" s="18">
        <v>-3554.1764673817324</v>
      </c>
      <c r="AO19" s="18">
        <v>-3704.8692755839966</v>
      </c>
      <c r="AP19" s="18">
        <v>-3950.3123918251486</v>
      </c>
      <c r="AQ19" s="18">
        <v>-4131.7766842439414</v>
      </c>
      <c r="AR19" s="18">
        <v>-4369.74793103716</v>
      </c>
      <c r="AS19" s="15"/>
      <c r="AT19" s="14">
        <f>SUM(D19:AH19)</f>
        <v>-54226.799031908486</v>
      </c>
      <c r="AU19" s="14">
        <f>SUM(D19:AR19)</f>
        <v>-87326.828412595045</v>
      </c>
    </row>
    <row r="20" spans="1:116" x14ac:dyDescent="0.3">
      <c r="C20" s="13" t="s">
        <v>10</v>
      </c>
      <c r="D20" s="14">
        <v>-201.43449620260517</v>
      </c>
      <c r="E20" s="14">
        <v>-528.86175201619221</v>
      </c>
      <c r="F20" s="14">
        <v>-595.55048318788158</v>
      </c>
      <c r="G20" s="14">
        <v>-658.22828499132186</v>
      </c>
      <c r="H20" s="14">
        <v>-901.62666973489536</v>
      </c>
      <c r="I20" s="14">
        <v>-1102.9732114919755</v>
      </c>
      <c r="J20" s="14">
        <v>-1265.8811965649825</v>
      </c>
      <c r="K20" s="14">
        <v>-1433.7419465819155</v>
      </c>
      <c r="L20" s="14">
        <v>-1617.5788081863384</v>
      </c>
      <c r="M20" s="14">
        <v>-1901.6392198324593</v>
      </c>
      <c r="N20" s="14">
        <v>-2050.8064959441149</v>
      </c>
      <c r="O20" s="14">
        <v>-2238.9226743597451</v>
      </c>
      <c r="P20" s="14">
        <v>-2422.8195405429851</v>
      </c>
      <c r="Q20" s="14">
        <v>-2666.4424145303774</v>
      </c>
      <c r="R20" s="14">
        <v>-2925.9503081287344</v>
      </c>
      <c r="S20" s="14">
        <v>-3083.074012781507</v>
      </c>
      <c r="T20" s="14">
        <v>-3335.8266107419986</v>
      </c>
      <c r="U20" s="14">
        <v>-3487.5353152938005</v>
      </c>
      <c r="V20" s="14">
        <v>-3681.8738304026074</v>
      </c>
      <c r="W20" s="14">
        <v>-3825.9894093619355</v>
      </c>
      <c r="X20" s="14">
        <v>-3993.8146047793352</v>
      </c>
      <c r="Y20" s="14">
        <v>-3988.9894158960037</v>
      </c>
      <c r="Z20" s="14">
        <v>-4025.1491532302916</v>
      </c>
      <c r="AA20" s="14">
        <v>-4034.7869817020523</v>
      </c>
      <c r="AB20" s="14">
        <v>-4112.564597485125</v>
      </c>
      <c r="AC20" s="14">
        <v>-3769.1095208756542</v>
      </c>
      <c r="AD20" s="14">
        <v>-3533.9245692581094</v>
      </c>
      <c r="AE20" s="14">
        <v>-3375.6840071769616</v>
      </c>
      <c r="AF20" s="14">
        <v>-3302.3454316475627</v>
      </c>
      <c r="AG20" s="14">
        <v>-3312.9366436784021</v>
      </c>
      <c r="AH20" s="14">
        <v>-3407.0907722687271</v>
      </c>
      <c r="AI20" s="14">
        <v>-3705.8709603870852</v>
      </c>
      <c r="AJ20" s="14">
        <v>-4040.0740044628251</v>
      </c>
      <c r="AK20" s="14">
        <v>-4345.0795689986653</v>
      </c>
      <c r="AL20" s="14">
        <v>-4533.0907548056293</v>
      </c>
      <c r="AM20" s="14">
        <v>-4728.4603028043884</v>
      </c>
      <c r="AN20" s="14">
        <v>-4905.5862713710148</v>
      </c>
      <c r="AO20" s="14">
        <v>-5003.0152149888563</v>
      </c>
      <c r="AP20" s="14">
        <v>-5193.8373065766818</v>
      </c>
      <c r="AQ20" s="14">
        <v>-5322.5053128477703</v>
      </c>
      <c r="AR20" s="14">
        <v>-5507.4190040294161</v>
      </c>
      <c r="AT20" s="14">
        <f>SUM(D20:AH20)</f>
        <v>-80783.152378876592</v>
      </c>
      <c r="AU20" s="14">
        <f>SUM(D20:AR20)</f>
        <v>-128068.09108014892</v>
      </c>
    </row>
    <row r="21" spans="1:116" x14ac:dyDescent="0.3">
      <c r="C21" s="13" t="s">
        <v>11</v>
      </c>
      <c r="D21" s="14">
        <v>-201.43449620260517</v>
      </c>
      <c r="E21" s="14">
        <v>-592.85824906778623</v>
      </c>
      <c r="F21" s="14">
        <v>-726.11200752985258</v>
      </c>
      <c r="G21" s="14">
        <v>-850.70902509823475</v>
      </c>
      <c r="H21" s="14">
        <v>-1152.8541862696432</v>
      </c>
      <c r="I21" s="14">
        <v>-1410.025410125618</v>
      </c>
      <c r="J21" s="14">
        <v>-1632.5471528536639</v>
      </c>
      <c r="K21" s="14">
        <v>-1853.3975938970286</v>
      </c>
      <c r="L21" s="14">
        <v>-2088.7569890446184</v>
      </c>
      <c r="M21" s="14">
        <v>-2433.368924181726</v>
      </c>
      <c r="N21" s="14">
        <v>-2631.7672996437122</v>
      </c>
      <c r="O21" s="14">
        <v>-2864.5248197556707</v>
      </c>
      <c r="P21" s="14">
        <v>-3088.1311824302684</v>
      </c>
      <c r="Q21" s="14">
        <v>-3371.35430548875</v>
      </c>
      <c r="R21" s="14">
        <v>-3701.1375803973542</v>
      </c>
      <c r="S21" s="14">
        <v>-3904.1331507900659</v>
      </c>
      <c r="T21" s="14">
        <v>-4203.8736982047212</v>
      </c>
      <c r="U21" s="14">
        <v>-4402.3235037353397</v>
      </c>
      <c r="V21" s="14">
        <v>-4624.7000874510386</v>
      </c>
      <c r="W21" s="14">
        <v>-4804.8608741977114</v>
      </c>
      <c r="X21" s="14">
        <v>-4999.4761720478591</v>
      </c>
      <c r="Y21" s="14">
        <v>-5072.4212476690582</v>
      </c>
      <c r="Z21" s="14">
        <v>-5159.3565821666116</v>
      </c>
      <c r="AA21" s="14">
        <v>-5232.6853450034105</v>
      </c>
      <c r="AB21" s="14">
        <v>-5364.6942330612937</v>
      </c>
      <c r="AC21" s="14">
        <v>-5191.7799400221757</v>
      </c>
      <c r="AD21" s="14">
        <v>-5122.1900554524545</v>
      </c>
      <c r="AE21" s="14">
        <v>-5075.5352836223992</v>
      </c>
      <c r="AF21" s="14">
        <v>-5100.3121838679672</v>
      </c>
      <c r="AG21" s="14">
        <v>-5169.3735145847641</v>
      </c>
      <c r="AH21" s="14">
        <v>-5312.8117385271025</v>
      </c>
      <c r="AI21" s="14">
        <v>-5496.4880695809479</v>
      </c>
      <c r="AJ21" s="14">
        <v>-5715.4915475587268</v>
      </c>
      <c r="AK21" s="14">
        <v>-5925.2586522876791</v>
      </c>
      <c r="AL21" s="14">
        <v>-6035.6809532480738</v>
      </c>
      <c r="AM21" s="14">
        <v>-6143.0853296271971</v>
      </c>
      <c r="AN21" s="14">
        <v>-6256.9960753602936</v>
      </c>
      <c r="AO21" s="14">
        <v>-6301.1611543937142</v>
      </c>
      <c r="AP21" s="14">
        <v>-6437.3622213282169</v>
      </c>
      <c r="AQ21" s="14">
        <v>-6513.2339414515991</v>
      </c>
      <c r="AR21" s="14">
        <v>-6645.0900770216722</v>
      </c>
      <c r="AT21" s="14">
        <f>SUM(D21:AH21)</f>
        <v>-107339.5068323905</v>
      </c>
      <c r="AU21" s="14">
        <f>SUM(D21:AR21)</f>
        <v>-168809.35485424864</v>
      </c>
    </row>
    <row r="26" spans="1:116" ht="21" x14ac:dyDescent="0.3">
      <c r="A26" s="30"/>
      <c r="B26" s="30" t="s">
        <v>34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</row>
    <row r="27" spans="1:116" ht="18" thickBot="1" x14ac:dyDescent="0.4">
      <c r="C27" s="13" t="s">
        <v>45</v>
      </c>
      <c r="AT27" s="13" t="s">
        <v>32</v>
      </c>
    </row>
    <row r="28" spans="1:116" ht="16.5" thickBot="1" x14ac:dyDescent="0.35">
      <c r="C28" s="10"/>
      <c r="D28" s="10">
        <v>2020</v>
      </c>
      <c r="E28" s="10">
        <f>D28+1</f>
        <v>2021</v>
      </c>
      <c r="F28" s="10">
        <f t="shared" ref="F28" si="40">E28+1</f>
        <v>2022</v>
      </c>
      <c r="G28" s="10">
        <f t="shared" ref="G28" si="41">F28+1</f>
        <v>2023</v>
      </c>
      <c r="H28" s="10">
        <f t="shared" ref="H28" si="42">G28+1</f>
        <v>2024</v>
      </c>
      <c r="I28" s="10">
        <f t="shared" ref="I28" si="43">H28+1</f>
        <v>2025</v>
      </c>
      <c r="J28" s="10">
        <f t="shared" ref="J28" si="44">I28+1</f>
        <v>2026</v>
      </c>
      <c r="K28" s="10">
        <f t="shared" ref="K28" si="45">J28+1</f>
        <v>2027</v>
      </c>
      <c r="L28" s="10">
        <f t="shared" ref="L28" si="46">K28+1</f>
        <v>2028</v>
      </c>
      <c r="M28" s="10">
        <f t="shared" ref="M28" si="47">L28+1</f>
        <v>2029</v>
      </c>
      <c r="N28" s="10">
        <f t="shared" ref="N28" si="48">M28+1</f>
        <v>2030</v>
      </c>
      <c r="O28" s="10">
        <f t="shared" ref="O28" si="49">N28+1</f>
        <v>2031</v>
      </c>
      <c r="P28" s="10">
        <f t="shared" ref="P28" si="50">O28+1</f>
        <v>2032</v>
      </c>
      <c r="Q28" s="10">
        <f t="shared" ref="Q28" si="51">P28+1</f>
        <v>2033</v>
      </c>
      <c r="R28" s="10">
        <f t="shared" ref="R28" si="52">Q28+1</f>
        <v>2034</v>
      </c>
      <c r="S28" s="10">
        <f t="shared" ref="S28" si="53">R28+1</f>
        <v>2035</v>
      </c>
      <c r="T28" s="10">
        <f t="shared" ref="T28" si="54">S28+1</f>
        <v>2036</v>
      </c>
      <c r="U28" s="10">
        <f t="shared" ref="U28" si="55">T28+1</f>
        <v>2037</v>
      </c>
      <c r="V28" s="10">
        <f t="shared" ref="V28" si="56">U28+1</f>
        <v>2038</v>
      </c>
      <c r="W28" s="10">
        <f t="shared" ref="W28" si="57">V28+1</f>
        <v>2039</v>
      </c>
      <c r="X28" s="10">
        <f t="shared" ref="X28" si="58">W28+1</f>
        <v>2040</v>
      </c>
      <c r="Y28" s="10">
        <f t="shared" ref="Y28" si="59">X28+1</f>
        <v>2041</v>
      </c>
      <c r="Z28" s="10">
        <f t="shared" ref="Z28" si="60">Y28+1</f>
        <v>2042</v>
      </c>
      <c r="AA28" s="10">
        <f t="shared" ref="AA28" si="61">Z28+1</f>
        <v>2043</v>
      </c>
      <c r="AB28" s="10">
        <f t="shared" ref="AB28" si="62">AA28+1</f>
        <v>2044</v>
      </c>
      <c r="AC28" s="10">
        <f t="shared" ref="AC28" si="63">AB28+1</f>
        <v>2045</v>
      </c>
      <c r="AD28" s="10">
        <f t="shared" ref="AD28" si="64">AC28+1</f>
        <v>2046</v>
      </c>
      <c r="AE28" s="10">
        <f t="shared" ref="AE28" si="65">AD28+1</f>
        <v>2047</v>
      </c>
      <c r="AF28" s="10">
        <f t="shared" ref="AF28" si="66">AE28+1</f>
        <v>2048</v>
      </c>
      <c r="AG28" s="10">
        <f t="shared" ref="AG28" si="67">AF28+1</f>
        <v>2049</v>
      </c>
      <c r="AH28" s="10">
        <f t="shared" ref="AH28" si="68">AG28+1</f>
        <v>2050</v>
      </c>
      <c r="AI28" s="10">
        <f t="shared" ref="AI28" si="69">AH28+1</f>
        <v>2051</v>
      </c>
      <c r="AJ28" s="10">
        <f t="shared" ref="AJ28" si="70">AI28+1</f>
        <v>2052</v>
      </c>
      <c r="AK28" s="10">
        <f t="shared" ref="AK28" si="71">AJ28+1</f>
        <v>2053</v>
      </c>
      <c r="AL28" s="10">
        <f t="shared" ref="AL28" si="72">AK28+1</f>
        <v>2054</v>
      </c>
      <c r="AM28" s="10">
        <f t="shared" ref="AM28" si="73">AL28+1</f>
        <v>2055</v>
      </c>
      <c r="AN28" s="10">
        <f t="shared" ref="AN28" si="74">AM28+1</f>
        <v>2056</v>
      </c>
      <c r="AO28" s="10">
        <f t="shared" ref="AO28" si="75">AN28+1</f>
        <v>2057</v>
      </c>
      <c r="AP28" s="10">
        <f t="shared" ref="AP28" si="76">AO28+1</f>
        <v>2058</v>
      </c>
      <c r="AQ28" s="10">
        <f t="shared" ref="AQ28" si="77">AP28+1</f>
        <v>2059</v>
      </c>
      <c r="AR28" s="10">
        <f t="shared" ref="AR28" si="78">AQ28+1</f>
        <v>2060</v>
      </c>
      <c r="AS28" s="10"/>
      <c r="AT28" s="10" t="s">
        <v>0</v>
      </c>
      <c r="AU28" s="10" t="s">
        <v>1</v>
      </c>
    </row>
    <row r="29" spans="1:116" x14ac:dyDescent="0.3">
      <c r="C29" s="13" t="s">
        <v>7</v>
      </c>
      <c r="D29" s="14">
        <v>-152.10312658495113</v>
      </c>
      <c r="E29" s="14">
        <v>-223.17276240351106</v>
      </c>
      <c r="F29" s="14">
        <v>-26.257554928181676</v>
      </c>
      <c r="G29" s="14">
        <v>176.56596966195136</v>
      </c>
      <c r="H29" s="14">
        <v>182.82718248988323</v>
      </c>
      <c r="I29" s="14">
        <v>237.64506440146957</v>
      </c>
      <c r="J29" s="14">
        <v>306.20725432778283</v>
      </c>
      <c r="K29" s="14">
        <v>373.72245976817106</v>
      </c>
      <c r="L29" s="14">
        <v>409.64868025589897</v>
      </c>
      <c r="M29" s="14">
        <v>395.24814979300044</v>
      </c>
      <c r="N29" s="14">
        <v>436.5888418198814</v>
      </c>
      <c r="O29" s="14">
        <v>579.58449090121621</v>
      </c>
      <c r="P29" s="14">
        <v>751.83928388729987</v>
      </c>
      <c r="Q29" s="14">
        <v>928.93549640447668</v>
      </c>
      <c r="R29" s="14">
        <v>1147.1107588265097</v>
      </c>
      <c r="S29" s="14">
        <v>1393.075355418237</v>
      </c>
      <c r="T29" s="14">
        <v>1730.0475845363837</v>
      </c>
      <c r="U29" s="14">
        <v>2155.5915378074492</v>
      </c>
      <c r="V29" s="14">
        <v>2484.0960593396767</v>
      </c>
      <c r="W29" s="14">
        <v>2812.5201596294542</v>
      </c>
      <c r="X29" s="14">
        <v>3102.5261905943612</v>
      </c>
      <c r="Y29" s="14">
        <v>3911.4514804495184</v>
      </c>
      <c r="Z29" s="14">
        <v>4635.1220452251673</v>
      </c>
      <c r="AA29" s="14">
        <v>5429.2000724568206</v>
      </c>
      <c r="AB29" s="14">
        <v>6271.5577622745359</v>
      </c>
      <c r="AC29" s="14">
        <v>7768.2368685827123</v>
      </c>
      <c r="AD29" s="14">
        <v>9422.7608408591259</v>
      </c>
      <c r="AE29" s="14">
        <v>10816.478290841394</v>
      </c>
      <c r="AF29" s="14">
        <v>12063.712521708909</v>
      </c>
      <c r="AG29" s="14">
        <v>13130.403212045807</v>
      </c>
      <c r="AH29" s="14">
        <v>14116.312044365117</v>
      </c>
      <c r="AI29" s="14">
        <v>14052.04400926955</v>
      </c>
      <c r="AJ29" s="14">
        <v>13476.85374341756</v>
      </c>
      <c r="AK29" s="14">
        <v>13241.542982762923</v>
      </c>
      <c r="AL29" s="14">
        <v>12898.575350763706</v>
      </c>
      <c r="AM29" s="14">
        <v>12597.634013871191</v>
      </c>
      <c r="AN29" s="14">
        <v>12317.379296095201</v>
      </c>
      <c r="AO29" s="14">
        <v>12282.598354645428</v>
      </c>
      <c r="AP29" s="14">
        <v>11527.554911056282</v>
      </c>
      <c r="AQ29" s="14">
        <v>11215.003218616108</v>
      </c>
      <c r="AR29" s="14">
        <v>10868.649854317518</v>
      </c>
      <c r="AT29" s="14">
        <f>SUM(D29:AH29)</f>
        <v>106767.48221475557</v>
      </c>
      <c r="AU29" s="14">
        <f>SUM(D29:AR29)</f>
        <v>231245.31794957101</v>
      </c>
    </row>
    <row r="30" spans="1:116" x14ac:dyDescent="0.3">
      <c r="C30" s="13" t="s">
        <v>8</v>
      </c>
      <c r="D30" s="14">
        <v>-152.10312658495113</v>
      </c>
      <c r="E30" s="14">
        <v>-289.29079907460675</v>
      </c>
      <c r="F30" s="14">
        <v>-163.07352875818367</v>
      </c>
      <c r="G30" s="14">
        <v>-28.451427421340384</v>
      </c>
      <c r="H30" s="14">
        <v>-89.224421370801736</v>
      </c>
      <c r="I30" s="14">
        <v>-100.61000703693193</v>
      </c>
      <c r="J30" s="14">
        <v>-102.18934951311445</v>
      </c>
      <c r="K30" s="14">
        <v>-100.49771927861002</v>
      </c>
      <c r="L30" s="14">
        <v>-129.70384318879684</v>
      </c>
      <c r="M30" s="14">
        <v>-220.6647690767403</v>
      </c>
      <c r="N30" s="14">
        <v>-243.16754942366407</v>
      </c>
      <c r="O30" s="14">
        <v>-181.49433098599673</v>
      </c>
      <c r="P30" s="14">
        <v>-88.685067797471675</v>
      </c>
      <c r="Q30" s="14">
        <v>-0.47806999961085239</v>
      </c>
      <c r="R30" s="14">
        <v>100.17229014169641</v>
      </c>
      <c r="S30" s="14">
        <v>253.75830472262987</v>
      </c>
      <c r="T30" s="14">
        <v>467.02126318430783</v>
      </c>
      <c r="U30" s="14">
        <v>766.36248455236284</v>
      </c>
      <c r="V30" s="14">
        <v>987.70012874050258</v>
      </c>
      <c r="W30" s="14">
        <v>1222.4061398568729</v>
      </c>
      <c r="X30" s="14">
        <v>1422.0099512060303</v>
      </c>
      <c r="Y30" s="14">
        <v>2048.2995179861914</v>
      </c>
      <c r="Z30" s="14">
        <v>2616.1719692368624</v>
      </c>
      <c r="AA30" s="14">
        <v>3239.2470150000718</v>
      </c>
      <c r="AB30" s="14">
        <v>3899.8289027969849</v>
      </c>
      <c r="AC30" s="14">
        <v>5121.8072524175395</v>
      </c>
      <c r="AD30" s="14">
        <v>6458.8211629725665</v>
      </c>
      <c r="AE30" s="14">
        <v>7591.3359612674994</v>
      </c>
      <c r="AF30" s="14">
        <v>8599.9430821363439</v>
      </c>
      <c r="AG30" s="14">
        <v>9461.6425309871738</v>
      </c>
      <c r="AH30" s="14">
        <v>10243.452819757789</v>
      </c>
      <c r="AI30" s="14">
        <v>10193.955905749801</v>
      </c>
      <c r="AJ30" s="14">
        <v>9716.0848733404309</v>
      </c>
      <c r="AK30" s="14">
        <v>9510.7329628973785</v>
      </c>
      <c r="AL30" s="14">
        <v>9223.6723931582274</v>
      </c>
      <c r="AM30" s="14">
        <v>8975.3680814700492</v>
      </c>
      <c r="AN30" s="14">
        <v>8735.5479620915648</v>
      </c>
      <c r="AO30" s="14">
        <v>8711.4559113609612</v>
      </c>
      <c r="AP30" s="14">
        <v>8080.3643251106423</v>
      </c>
      <c r="AQ30" s="14">
        <v>7824.5314330331694</v>
      </c>
      <c r="AR30" s="14">
        <v>7529.1178370912894</v>
      </c>
      <c r="AT30" s="14">
        <f>SUM(D30:AH30)</f>
        <v>62610.346767452604</v>
      </c>
      <c r="AU30" s="14">
        <f>SUM(D30:AR30)</f>
        <v>151111.17845275611</v>
      </c>
    </row>
    <row r="31" spans="1:116" x14ac:dyDescent="0.3">
      <c r="C31" s="24" t="s">
        <v>9</v>
      </c>
      <c r="D31" s="18">
        <v>-152.10320511618417</v>
      </c>
      <c r="E31" s="18">
        <v>-355.40891047755338</v>
      </c>
      <c r="F31" s="18">
        <v>-299.8895776216475</v>
      </c>
      <c r="G31" s="18">
        <v>-233.46889602428325</v>
      </c>
      <c r="H31" s="18">
        <v>-361.27609299211497</v>
      </c>
      <c r="I31" s="18">
        <v>-438.8651426247427</v>
      </c>
      <c r="J31" s="18">
        <v>-510.58601404649141</v>
      </c>
      <c r="K31" s="18">
        <v>-574.71795560613759</v>
      </c>
      <c r="L31" s="18">
        <v>-669.05642046774642</v>
      </c>
      <c r="M31" s="18">
        <v>-836.57774086845586</v>
      </c>
      <c r="N31" s="18">
        <v>-922.92399019854383</v>
      </c>
      <c r="O31" s="18">
        <v>-942.57319902050847</v>
      </c>
      <c r="P31" s="18">
        <v>-929.20946229646734</v>
      </c>
      <c r="Q31" s="18">
        <v>-929.89167627709071</v>
      </c>
      <c r="R31" s="18">
        <v>-946.7662182948975</v>
      </c>
      <c r="S31" s="18">
        <v>-885.55878282486526</v>
      </c>
      <c r="T31" s="18">
        <v>-796.00509190178059</v>
      </c>
      <c r="U31" s="18">
        <v>-622.86659937454272</v>
      </c>
      <c r="V31" s="18">
        <v>-508.69582948024822</v>
      </c>
      <c r="W31" s="18">
        <v>-367.70790463321714</v>
      </c>
      <c r="X31" s="18">
        <v>-258.50631033865602</v>
      </c>
      <c r="Y31" s="18">
        <v>185.14753628085441</v>
      </c>
      <c r="Z31" s="18">
        <v>597.22187629460541</v>
      </c>
      <c r="AA31" s="18">
        <v>1049.2939433010113</v>
      </c>
      <c r="AB31" s="18">
        <v>1528.1000314796336</v>
      </c>
      <c r="AC31" s="18">
        <v>2475.3776266218638</v>
      </c>
      <c r="AD31" s="18">
        <v>3494.8814778797332</v>
      </c>
      <c r="AE31" s="18">
        <v>4366.193626485423</v>
      </c>
      <c r="AF31" s="18">
        <v>5136.1736392887415</v>
      </c>
      <c r="AG31" s="18">
        <v>5792.8818483491905</v>
      </c>
      <c r="AH31" s="18">
        <v>6370.5935951504634</v>
      </c>
      <c r="AI31" s="18">
        <v>6335.8678022300501</v>
      </c>
      <c r="AJ31" s="18">
        <v>5955.3160032633004</v>
      </c>
      <c r="AK31" s="18">
        <v>5779.9229430318373</v>
      </c>
      <c r="AL31" s="18">
        <v>5548.7694355527528</v>
      </c>
      <c r="AM31" s="18">
        <v>5353.1021490689091</v>
      </c>
      <c r="AN31" s="18">
        <v>5153.7166280879283</v>
      </c>
      <c r="AO31" s="18">
        <v>5140.3134680764915</v>
      </c>
      <c r="AP31" s="18">
        <v>4633.1737391650113</v>
      </c>
      <c r="AQ31" s="18">
        <v>4434.0596474502318</v>
      </c>
      <c r="AR31" s="18">
        <v>4189.5858198650631</v>
      </c>
      <c r="AS31" s="15"/>
      <c r="AT31" s="14">
        <f>SUM(D31:AH31)</f>
        <v>18453.210180645343</v>
      </c>
      <c r="AU31" s="14">
        <f>SUM(D31:AR31)</f>
        <v>70977.037816436932</v>
      </c>
    </row>
    <row r="32" spans="1:116" x14ac:dyDescent="0.3">
      <c r="C32" s="13" t="s">
        <v>10</v>
      </c>
      <c r="D32" s="14">
        <v>-152.10312658495113</v>
      </c>
      <c r="E32" s="14">
        <v>-421.52687241679871</v>
      </c>
      <c r="F32" s="14">
        <v>-436.70547641818894</v>
      </c>
      <c r="G32" s="14">
        <v>-438.48622158792398</v>
      </c>
      <c r="H32" s="14">
        <v>-633.32762909217092</v>
      </c>
      <c r="I32" s="14">
        <v>-777.1201499137386</v>
      </c>
      <c r="J32" s="14">
        <v>-918.98255719490794</v>
      </c>
      <c r="K32" s="14">
        <v>-1048.9380773721759</v>
      </c>
      <c r="L32" s="14">
        <v>-1208.4088900781887</v>
      </c>
      <c r="M32" s="14">
        <v>-1452.4906068162234</v>
      </c>
      <c r="N32" s="14">
        <v>-1602.6803319107585</v>
      </c>
      <c r="O32" s="14">
        <v>-1703.6519747604252</v>
      </c>
      <c r="P32" s="14">
        <v>-1769.7337711670179</v>
      </c>
      <c r="Q32" s="14">
        <v>-1859.3052028077898</v>
      </c>
      <c r="R32" s="14">
        <v>-1993.7046472279262</v>
      </c>
      <c r="S32" s="14">
        <v>-2024.8757966685821</v>
      </c>
      <c r="T32" s="14">
        <v>-2059.031379519844</v>
      </c>
      <c r="U32" s="14">
        <v>-2012.095621957805</v>
      </c>
      <c r="V32" s="14">
        <v>-2005.0917324578427</v>
      </c>
      <c r="W32" s="14">
        <v>-1957.8218996882888</v>
      </c>
      <c r="X32" s="14">
        <v>-1939.022527570635</v>
      </c>
      <c r="Y32" s="14">
        <v>-1678.0044069404664</v>
      </c>
      <c r="Z32" s="14">
        <v>-1421.7281827397505</v>
      </c>
      <c r="AA32" s="14">
        <v>-1140.6590999134291</v>
      </c>
      <c r="AB32" s="14">
        <v>-843.62881615811466</v>
      </c>
      <c r="AC32" s="14">
        <v>-171.05197991280284</v>
      </c>
      <c r="AD32" s="14">
        <v>530.94180719944143</v>
      </c>
      <c r="AE32" s="14">
        <v>1141.0513021197207</v>
      </c>
      <c r="AF32" s="14">
        <v>1672.4042029912216</v>
      </c>
      <c r="AG32" s="14">
        <v>2124.1211688699077</v>
      </c>
      <c r="AH32" s="14">
        <v>2497.7343705431363</v>
      </c>
      <c r="AI32" s="14">
        <v>2477.7796987102984</v>
      </c>
      <c r="AJ32" s="14">
        <v>2194.5471331861713</v>
      </c>
      <c r="AK32" s="14">
        <v>2049.1129231662935</v>
      </c>
      <c r="AL32" s="14">
        <v>1873.8664779472788</v>
      </c>
      <c r="AM32" s="14">
        <v>1730.8362166677657</v>
      </c>
      <c r="AN32" s="14">
        <v>1571.8852940842894</v>
      </c>
      <c r="AO32" s="14">
        <v>1569.1710247920223</v>
      </c>
      <c r="AP32" s="14">
        <v>1185.9831532193757</v>
      </c>
      <c r="AQ32" s="14">
        <v>1043.5878618672941</v>
      </c>
      <c r="AR32" s="14">
        <v>850.05380263883399</v>
      </c>
      <c r="AT32" s="14">
        <f>SUM(D32:AH32)</f>
        <v>-25703.924127153317</v>
      </c>
      <c r="AU32" s="14">
        <f>SUM(D32:AR32)</f>
        <v>-9157.1005408736964</v>
      </c>
    </row>
    <row r="33" spans="1:116" x14ac:dyDescent="0.3">
      <c r="C33" s="13" t="s">
        <v>11</v>
      </c>
      <c r="D33" s="14">
        <v>-152.10312658495113</v>
      </c>
      <c r="E33" s="14">
        <v>-487.64490908789463</v>
      </c>
      <c r="F33" s="14">
        <v>-573.52145024819242</v>
      </c>
      <c r="G33" s="14">
        <v>-643.50361867121546</v>
      </c>
      <c r="H33" s="14">
        <v>-905.379232952856</v>
      </c>
      <c r="I33" s="14">
        <v>-1115.3752213521409</v>
      </c>
      <c r="J33" s="14">
        <v>-1327.3791610358039</v>
      </c>
      <c r="K33" s="14">
        <v>-1523.1582564189575</v>
      </c>
      <c r="L33" s="14">
        <v>-1747.7614135228862</v>
      </c>
      <c r="M33" s="14">
        <v>-2068.4035256859647</v>
      </c>
      <c r="N33" s="14">
        <v>-2282.4367231543047</v>
      </c>
      <c r="O33" s="14">
        <v>-2464.7307966476415</v>
      </c>
      <c r="P33" s="14">
        <v>-2610.2581228517893</v>
      </c>
      <c r="Q33" s="14">
        <v>-2788.7187692118791</v>
      </c>
      <c r="R33" s="14">
        <v>-3040.6431159127383</v>
      </c>
      <c r="S33" s="14">
        <v>-3164.1928473641888</v>
      </c>
      <c r="T33" s="14">
        <v>-3322.0577008719188</v>
      </c>
      <c r="U33" s="14">
        <v>-3401.3246752128903</v>
      </c>
      <c r="V33" s="14">
        <v>-3501.4876630570143</v>
      </c>
      <c r="W33" s="14">
        <v>-3547.9359194608705</v>
      </c>
      <c r="X33" s="14">
        <v>-3619.5387669589682</v>
      </c>
      <c r="Y33" s="14">
        <v>-3541.1563694037932</v>
      </c>
      <c r="Z33" s="14">
        <v>-3440.6782587280559</v>
      </c>
      <c r="AA33" s="14">
        <v>-3330.6121573701803</v>
      </c>
      <c r="AB33" s="14">
        <v>-3215.3576756356647</v>
      </c>
      <c r="AC33" s="14">
        <v>-2817.4815960779756</v>
      </c>
      <c r="AD33" s="14">
        <v>-2432.9978706871216</v>
      </c>
      <c r="AE33" s="14">
        <v>-2084.0910274541702</v>
      </c>
      <c r="AF33" s="14">
        <v>-1791.3652365813437</v>
      </c>
      <c r="AG33" s="14">
        <v>-1544.6395121887253</v>
      </c>
      <c r="AH33" s="14">
        <v>-1375.1248540641905</v>
      </c>
      <c r="AI33" s="14">
        <v>-1380.3084048094529</v>
      </c>
      <c r="AJ33" s="14">
        <v>-1566.2217368909605</v>
      </c>
      <c r="AK33" s="14">
        <v>-1681.6970966992499</v>
      </c>
      <c r="AL33" s="14">
        <v>-1801.0364796581957</v>
      </c>
      <c r="AM33" s="14">
        <v>-1891.4297157333763</v>
      </c>
      <c r="AN33" s="14">
        <v>-2009.946039919349</v>
      </c>
      <c r="AO33" s="14">
        <v>-2001.9714184924455</v>
      </c>
      <c r="AP33" s="14">
        <v>-2261.207432726259</v>
      </c>
      <c r="AQ33" s="14">
        <v>-2346.8839237156453</v>
      </c>
      <c r="AR33" s="14">
        <v>-2489.4782145873919</v>
      </c>
      <c r="AT33" s="14">
        <f>SUM(D33:AH33)</f>
        <v>-69861.059574456274</v>
      </c>
      <c r="AU33" s="14">
        <f>SUM(D33:AR33)</f>
        <v>-89291.240037688607</v>
      </c>
    </row>
    <row r="38" spans="1:116" ht="21" x14ac:dyDescent="0.3">
      <c r="A38" s="31"/>
      <c r="B38" s="31" t="s">
        <v>35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</row>
    <row r="39" spans="1:116" ht="18" thickBot="1" x14ac:dyDescent="0.4">
      <c r="C39" s="13" t="s">
        <v>45</v>
      </c>
      <c r="AT39" s="13" t="s">
        <v>32</v>
      </c>
    </row>
    <row r="40" spans="1:116" ht="16.5" thickBot="1" x14ac:dyDescent="0.35">
      <c r="C40" s="10"/>
      <c r="D40" s="10">
        <v>2020</v>
      </c>
      <c r="E40" s="10">
        <f>D40+1</f>
        <v>2021</v>
      </c>
      <c r="F40" s="10">
        <f t="shared" ref="F40" si="79">E40+1</f>
        <v>2022</v>
      </c>
      <c r="G40" s="10">
        <f t="shared" ref="G40" si="80">F40+1</f>
        <v>2023</v>
      </c>
      <c r="H40" s="10">
        <f t="shared" ref="H40" si="81">G40+1</f>
        <v>2024</v>
      </c>
      <c r="I40" s="10">
        <f t="shared" ref="I40" si="82">H40+1</f>
        <v>2025</v>
      </c>
      <c r="J40" s="10">
        <f t="shared" ref="J40" si="83">I40+1</f>
        <v>2026</v>
      </c>
      <c r="K40" s="10">
        <f t="shared" ref="K40" si="84">J40+1</f>
        <v>2027</v>
      </c>
      <c r="L40" s="10">
        <f t="shared" ref="L40" si="85">K40+1</f>
        <v>2028</v>
      </c>
      <c r="M40" s="10">
        <f t="shared" ref="M40" si="86">L40+1</f>
        <v>2029</v>
      </c>
      <c r="N40" s="10">
        <f t="shared" ref="N40" si="87">M40+1</f>
        <v>2030</v>
      </c>
      <c r="O40" s="10">
        <f t="shared" ref="O40" si="88">N40+1</f>
        <v>2031</v>
      </c>
      <c r="P40" s="10">
        <f t="shared" ref="P40" si="89">O40+1</f>
        <v>2032</v>
      </c>
      <c r="Q40" s="10">
        <f t="shared" ref="Q40" si="90">P40+1</f>
        <v>2033</v>
      </c>
      <c r="R40" s="10">
        <f t="shared" ref="R40" si="91">Q40+1</f>
        <v>2034</v>
      </c>
      <c r="S40" s="10">
        <f t="shared" ref="S40" si="92">R40+1</f>
        <v>2035</v>
      </c>
      <c r="T40" s="10">
        <f t="shared" ref="T40" si="93">S40+1</f>
        <v>2036</v>
      </c>
      <c r="U40" s="10">
        <f t="shared" ref="U40" si="94">T40+1</f>
        <v>2037</v>
      </c>
      <c r="V40" s="10">
        <f t="shared" ref="V40" si="95">U40+1</f>
        <v>2038</v>
      </c>
      <c r="W40" s="10">
        <f t="shared" ref="W40" si="96">V40+1</f>
        <v>2039</v>
      </c>
      <c r="X40" s="10">
        <f t="shared" ref="X40" si="97">W40+1</f>
        <v>2040</v>
      </c>
      <c r="Y40" s="10">
        <f t="shared" ref="Y40" si="98">X40+1</f>
        <v>2041</v>
      </c>
      <c r="Z40" s="10">
        <f t="shared" ref="Z40" si="99">Y40+1</f>
        <v>2042</v>
      </c>
      <c r="AA40" s="10">
        <f t="shared" ref="AA40" si="100">Z40+1</f>
        <v>2043</v>
      </c>
      <c r="AB40" s="10">
        <f t="shared" ref="AB40" si="101">AA40+1</f>
        <v>2044</v>
      </c>
      <c r="AC40" s="10">
        <f t="shared" ref="AC40" si="102">AB40+1</f>
        <v>2045</v>
      </c>
      <c r="AD40" s="10">
        <f t="shared" ref="AD40" si="103">AC40+1</f>
        <v>2046</v>
      </c>
      <c r="AE40" s="10">
        <f t="shared" ref="AE40" si="104">AD40+1</f>
        <v>2047</v>
      </c>
      <c r="AF40" s="10">
        <f t="shared" ref="AF40" si="105">AE40+1</f>
        <v>2048</v>
      </c>
      <c r="AG40" s="10">
        <f t="shared" ref="AG40" si="106">AF40+1</f>
        <v>2049</v>
      </c>
      <c r="AH40" s="10">
        <f t="shared" ref="AH40" si="107">AG40+1</f>
        <v>2050</v>
      </c>
      <c r="AI40" s="10">
        <f t="shared" ref="AI40" si="108">AH40+1</f>
        <v>2051</v>
      </c>
      <c r="AJ40" s="10">
        <f t="shared" ref="AJ40" si="109">AI40+1</f>
        <v>2052</v>
      </c>
      <c r="AK40" s="10">
        <f t="shared" ref="AK40" si="110">AJ40+1</f>
        <v>2053</v>
      </c>
      <c r="AL40" s="10">
        <f t="shared" ref="AL40" si="111">AK40+1</f>
        <v>2054</v>
      </c>
      <c r="AM40" s="10">
        <f t="shared" ref="AM40" si="112">AL40+1</f>
        <v>2055</v>
      </c>
      <c r="AN40" s="10">
        <f t="shared" ref="AN40" si="113">AM40+1</f>
        <v>2056</v>
      </c>
      <c r="AO40" s="10">
        <f t="shared" ref="AO40" si="114">AN40+1</f>
        <v>2057</v>
      </c>
      <c r="AP40" s="10">
        <f t="shared" ref="AP40" si="115">AO40+1</f>
        <v>2058</v>
      </c>
      <c r="AQ40" s="10">
        <f t="shared" ref="AQ40" si="116">AP40+1</f>
        <v>2059</v>
      </c>
      <c r="AR40" s="10">
        <f t="shared" ref="AR40" si="117">AQ40+1</f>
        <v>2060</v>
      </c>
      <c r="AS40" s="10"/>
      <c r="AT40" s="10" t="s">
        <v>0</v>
      </c>
      <c r="AU40" s="10" t="s">
        <v>1</v>
      </c>
    </row>
    <row r="41" spans="1:116" x14ac:dyDescent="0.3">
      <c r="C41" s="13" t="s">
        <v>7</v>
      </c>
      <c r="D41" s="14">
        <v>-97.986264467969676</v>
      </c>
      <c r="E41" s="14">
        <v>-146.64103207486329</v>
      </c>
      <c r="F41" s="14">
        <v>77.808018574280624</v>
      </c>
      <c r="G41" s="14">
        <v>269.02334676812092</v>
      </c>
      <c r="H41" s="14">
        <v>262.28604093462633</v>
      </c>
      <c r="I41" s="14">
        <v>290.30644090885386</v>
      </c>
      <c r="J41" s="14">
        <v>316.04543835738997</v>
      </c>
      <c r="K41" s="14">
        <v>342.93594614472573</v>
      </c>
      <c r="L41" s="14">
        <v>362.07169253976906</v>
      </c>
      <c r="M41" s="14">
        <v>312.27509493600076</v>
      </c>
      <c r="N41" s="14">
        <v>312.86693298790823</v>
      </c>
      <c r="O41" s="14">
        <v>326.26936157016104</v>
      </c>
      <c r="P41" s="14">
        <v>324.84768379964032</v>
      </c>
      <c r="Q41" s="14">
        <v>278.10381140734273</v>
      </c>
      <c r="R41" s="14">
        <v>322.05137162469094</v>
      </c>
      <c r="S41" s="14">
        <v>349.63034721538168</v>
      </c>
      <c r="T41" s="14">
        <v>351.65232244772153</v>
      </c>
      <c r="U41" s="14">
        <v>427.29909657254467</v>
      </c>
      <c r="V41" s="14">
        <v>399.24587863530456</v>
      </c>
      <c r="W41" s="14">
        <v>465.77131744930358</v>
      </c>
      <c r="X41" s="14">
        <v>483.17712298836733</v>
      </c>
      <c r="Y41" s="14">
        <v>1047.3208575225112</v>
      </c>
      <c r="Z41" s="14">
        <v>1480.7697483234333</v>
      </c>
      <c r="AA41" s="14">
        <v>1995.3829543338734</v>
      </c>
      <c r="AB41" s="14">
        <v>2447.9417648904114</v>
      </c>
      <c r="AC41" s="14">
        <v>4046.9022493900848</v>
      </c>
      <c r="AD41" s="14">
        <v>5506.1571081593975</v>
      </c>
      <c r="AE41" s="14">
        <v>6748.3597991059651</v>
      </c>
      <c r="AF41" s="14">
        <v>7844.3743032622697</v>
      </c>
      <c r="AG41" s="14">
        <v>8802.6019729502987</v>
      </c>
      <c r="AH41" s="14">
        <v>9717.8473745797783</v>
      </c>
      <c r="AI41" s="14">
        <v>9158.7965614395143</v>
      </c>
      <c r="AJ41" s="14">
        <v>8555.2052119660511</v>
      </c>
      <c r="AK41" s="14">
        <v>7961.2090632466698</v>
      </c>
      <c r="AL41" s="14">
        <v>7492.2291076054462</v>
      </c>
      <c r="AM41" s="14">
        <v>7037.4600772344456</v>
      </c>
      <c r="AN41" s="14">
        <v>6580.3562050055289</v>
      </c>
      <c r="AO41" s="14">
        <v>6244.6727494999441</v>
      </c>
      <c r="AP41" s="14">
        <v>5795.805758553297</v>
      </c>
      <c r="AQ41" s="14">
        <v>5437.6607564056485</v>
      </c>
      <c r="AR41" s="14">
        <v>5005.5324531048154</v>
      </c>
      <c r="AT41" s="14">
        <f>SUM(D41:AH41)</f>
        <v>55666.698101837334</v>
      </c>
      <c r="AU41" s="14">
        <f>SUM(D41:AR41)</f>
        <v>124935.62604589868</v>
      </c>
    </row>
    <row r="42" spans="1:116" x14ac:dyDescent="0.3">
      <c r="C42" s="13" t="s">
        <v>8</v>
      </c>
      <c r="D42" s="14">
        <v>-97.986264467969676</v>
      </c>
      <c r="E42" s="14">
        <v>-214.70496795357283</v>
      </c>
      <c r="F42" s="14">
        <v>-63.679056654032991</v>
      </c>
      <c r="G42" s="14">
        <v>57.010113188915142</v>
      </c>
      <c r="H42" s="14">
        <v>-18.068296134318928</v>
      </c>
      <c r="I42" s="14">
        <v>-56.068426321787513</v>
      </c>
      <c r="J42" s="14">
        <v>-95.710963565077179</v>
      </c>
      <c r="K42" s="14">
        <v>-130.01550550548706</v>
      </c>
      <c r="L42" s="14">
        <v>-170.72363209921048</v>
      </c>
      <c r="M42" s="14">
        <v>-291.15688703610209</v>
      </c>
      <c r="N42" s="14">
        <v>-344.35568013176857</v>
      </c>
      <c r="O42" s="14">
        <v>-389.7351555526933</v>
      </c>
      <c r="P42" s="14">
        <v>-442.43024262047658</v>
      </c>
      <c r="Q42" s="14">
        <v>-543.11841415555818</v>
      </c>
      <c r="R42" s="14">
        <v>-585.63216445590683</v>
      </c>
      <c r="S42" s="14">
        <v>-616.81776335884979</v>
      </c>
      <c r="T42" s="14">
        <v>-680.31397092381508</v>
      </c>
      <c r="U42" s="14">
        <v>-670.45861864122776</v>
      </c>
      <c r="V42" s="14">
        <v>-743.81046931371122</v>
      </c>
      <c r="W42" s="14">
        <v>-732.10529711317315</v>
      </c>
      <c r="X42" s="14">
        <v>-760.39535709633924</v>
      </c>
      <c r="Y42" s="14">
        <v>-342.43966519953005</v>
      </c>
      <c r="Z42" s="14">
        <v>-20.907180899897639</v>
      </c>
      <c r="AA42" s="14">
        <v>368.85877067649062</v>
      </c>
      <c r="AB42" s="14">
        <v>704.31961201737317</v>
      </c>
      <c r="AC42" s="14">
        <v>2009.1218644852843</v>
      </c>
      <c r="AD42" s="14">
        <v>3182.7313348579833</v>
      </c>
      <c r="AE42" s="14">
        <v>4191.7155207859278</v>
      </c>
      <c r="AF42" s="14">
        <v>5072.8237125586247</v>
      </c>
      <c r="AG42" s="14">
        <v>5847.839115079114</v>
      </c>
      <c r="AH42" s="14">
        <v>6576.8649315688508</v>
      </c>
      <c r="AI42" s="14">
        <v>6122.0468887348197</v>
      </c>
      <c r="AJ42" s="14">
        <v>5624.4967550937754</v>
      </c>
      <c r="AK42" s="14">
        <v>5126.2287139047548</v>
      </c>
      <c r="AL42" s="14">
        <v>4739.0525071972515</v>
      </c>
      <c r="AM42" s="14">
        <v>4371.7301619307618</v>
      </c>
      <c r="AN42" s="14">
        <v>3991.9759274377338</v>
      </c>
      <c r="AO42" s="14">
        <v>3722.8197201661515</v>
      </c>
      <c r="AP42" s="14">
        <v>3343.3790247520233</v>
      </c>
      <c r="AQ42" s="14">
        <v>3051.8081210134033</v>
      </c>
      <c r="AR42" s="14">
        <v>2687.2863078319401</v>
      </c>
      <c r="AT42" s="14">
        <f>SUM(D42:AH42)</f>
        <v>20000.650996018056</v>
      </c>
      <c r="AU42" s="14">
        <f>SUM(D42:AR42)</f>
        <v>62781.47512408068</v>
      </c>
    </row>
    <row r="43" spans="1:116" x14ac:dyDescent="0.3">
      <c r="C43" s="24" t="s">
        <v>9</v>
      </c>
      <c r="D43" s="18">
        <v>-97.98634308091934</v>
      </c>
      <c r="E43" s="18">
        <v>-282.76897849616432</v>
      </c>
      <c r="F43" s="18">
        <v>-205.16620695917533</v>
      </c>
      <c r="G43" s="18">
        <v>-155.00319170743703</v>
      </c>
      <c r="H43" s="18">
        <v>-298.42270068024447</v>
      </c>
      <c r="I43" s="18">
        <v>-402.44335731342909</v>
      </c>
      <c r="J43" s="18">
        <v>-507.4674259445236</v>
      </c>
      <c r="K43" s="18">
        <v>-602.96701417024565</v>
      </c>
      <c r="L43" s="18">
        <v>-703.51901050383526</v>
      </c>
      <c r="M43" s="18">
        <v>-894.58892186086587</v>
      </c>
      <c r="N43" s="18">
        <v>-1001.5783428411042</v>
      </c>
      <c r="O43" s="18">
        <v>-1105.7397188955827</v>
      </c>
      <c r="P43" s="18">
        <v>-1209.7082118504522</v>
      </c>
      <c r="Q43" s="18">
        <v>-1364.3406793931472</v>
      </c>
      <c r="R43" s="18">
        <v>-1493.3157401587218</v>
      </c>
      <c r="S43" s="18">
        <v>-1583.2659104986656</v>
      </c>
      <c r="T43" s="18">
        <v>-1712.2802978828092</v>
      </c>
      <c r="U43" s="18">
        <v>-1768.2163645098483</v>
      </c>
      <c r="V43" s="18">
        <v>-1886.8668450292691</v>
      </c>
      <c r="W43" s="18">
        <v>-1929.9819364521359</v>
      </c>
      <c r="X43" s="18">
        <v>-2003.9678594217771</v>
      </c>
      <c r="Y43" s="18">
        <v>-1732.2002071720196</v>
      </c>
      <c r="Z43" s="18">
        <v>-1522.5841269958355</v>
      </c>
      <c r="AA43" s="18">
        <v>-1257.6654271457828</v>
      </c>
      <c r="AB43" s="18">
        <v>-1039.3025526103111</v>
      </c>
      <c r="AC43" s="18">
        <v>-28.658529896463278</v>
      </c>
      <c r="AD43" s="18">
        <v>859.30555448652512</v>
      </c>
      <c r="AE43" s="18">
        <v>1635.071237337444</v>
      </c>
      <c r="AF43" s="18">
        <v>2301.2731186363212</v>
      </c>
      <c r="AG43" s="18">
        <v>2893.0762556389782</v>
      </c>
      <c r="AH43" s="18">
        <v>3435.8824885579252</v>
      </c>
      <c r="AI43" s="18">
        <v>3085.2972160301288</v>
      </c>
      <c r="AJ43" s="18">
        <v>2693.7882982214969</v>
      </c>
      <c r="AK43" s="18">
        <v>2291.2483645628399</v>
      </c>
      <c r="AL43" s="18">
        <v>1985.8759067890551</v>
      </c>
      <c r="AM43" s="18">
        <v>1706.000246627078</v>
      </c>
      <c r="AN43" s="18">
        <v>1403.5956498699397</v>
      </c>
      <c r="AO43" s="18">
        <v>1200.9666908323525</v>
      </c>
      <c r="AP43" s="18">
        <v>890.95229095075138</v>
      </c>
      <c r="AQ43" s="18">
        <v>665.95548562115982</v>
      </c>
      <c r="AR43" s="18">
        <v>369.04016255906936</v>
      </c>
      <c r="AS43" s="15"/>
      <c r="AT43" s="14">
        <f>SUM(D43:AH43)</f>
        <v>-15665.397246813578</v>
      </c>
      <c r="AU43" s="14">
        <f>SUM(D43:AR43)</f>
        <v>627.32306525029253</v>
      </c>
    </row>
    <row r="44" spans="1:116" x14ac:dyDescent="0.3">
      <c r="C44" s="13" t="s">
        <v>10</v>
      </c>
      <c r="D44" s="14">
        <v>-97.986264467969676</v>
      </c>
      <c r="E44" s="14">
        <v>-350.83283971098956</v>
      </c>
      <c r="F44" s="14">
        <v>-346.65320711066067</v>
      </c>
      <c r="G44" s="14">
        <v>-367.01635396949717</v>
      </c>
      <c r="H44" s="14">
        <v>-578.77697027220745</v>
      </c>
      <c r="I44" s="14">
        <v>-748.81816078307588</v>
      </c>
      <c r="J44" s="14">
        <v>-919.22376741001017</v>
      </c>
      <c r="K44" s="14">
        <v>-1075.9184088059114</v>
      </c>
      <c r="L44" s="14">
        <v>-1236.3142813771669</v>
      </c>
      <c r="M44" s="14">
        <v>-1498.020850980309</v>
      </c>
      <c r="N44" s="14">
        <v>-1658.8009063711247</v>
      </c>
      <c r="O44" s="14">
        <v>-1821.7441897984058</v>
      </c>
      <c r="P44" s="14">
        <v>-1976.986095460707</v>
      </c>
      <c r="Q44" s="14">
        <v>-2185.5628652813616</v>
      </c>
      <c r="R44" s="14">
        <v>-2400.999236617105</v>
      </c>
      <c r="S44" s="14">
        <v>-2549.713984507312</v>
      </c>
      <c r="T44" s="14">
        <v>-2744.2465576668883</v>
      </c>
      <c r="U44" s="14">
        <v>-2865.9740490687727</v>
      </c>
      <c r="V44" s="14">
        <v>-3029.9231652117401</v>
      </c>
      <c r="W44" s="14">
        <v>-3127.8585262381253</v>
      </c>
      <c r="X44" s="14">
        <v>-3247.5403172657575</v>
      </c>
      <c r="Y44" s="14">
        <v>-3121.9607106436179</v>
      </c>
      <c r="Z44" s="14">
        <v>-3024.2610393465579</v>
      </c>
      <c r="AA44" s="14">
        <v>-2884.1895966382717</v>
      </c>
      <c r="AB44" s="14">
        <v>-2782.9246937287016</v>
      </c>
      <c r="AC44" s="14">
        <v>-2066.4389053243181</v>
      </c>
      <c r="AD44" s="14">
        <v>-1464.1202117448433</v>
      </c>
      <c r="AE44" s="14">
        <v>-921.5730358541432</v>
      </c>
      <c r="AF44" s="14">
        <v>-470.27746884865428</v>
      </c>
      <c r="AG44" s="14">
        <v>-61.686600663256286</v>
      </c>
      <c r="AH44" s="14">
        <v>294.90004554699954</v>
      </c>
      <c r="AI44" s="14">
        <v>48.547543325439619</v>
      </c>
      <c r="AJ44" s="14">
        <v>-236.92015865078702</v>
      </c>
      <c r="AK44" s="14">
        <v>-543.73198477907226</v>
      </c>
      <c r="AL44" s="14">
        <v>-767.30069361913957</v>
      </c>
      <c r="AM44" s="14">
        <v>-959.72966867660762</v>
      </c>
      <c r="AN44" s="14">
        <v>-1184.7846276978526</v>
      </c>
      <c r="AO44" s="14">
        <v>-1320.8863385014392</v>
      </c>
      <c r="AP44" s="14">
        <v>-1561.4744428505228</v>
      </c>
      <c r="AQ44" s="14">
        <v>-1719.8971497710841</v>
      </c>
      <c r="AR44" s="14">
        <v>-1949.205982713805</v>
      </c>
      <c r="AT44" s="14">
        <f>SUM(D44:AH44)</f>
        <v>-51331.443215620457</v>
      </c>
      <c r="AU44" s="14">
        <f>SUM(D44:AR44)</f>
        <v>-61526.82671955532</v>
      </c>
    </row>
    <row r="45" spans="1:116" x14ac:dyDescent="0.3">
      <c r="C45" s="13" t="s">
        <v>11</v>
      </c>
      <c r="D45" s="14">
        <v>-97.986264467969676</v>
      </c>
      <c r="E45" s="14">
        <v>-418.89677558969845</v>
      </c>
      <c r="F45" s="14">
        <v>-488.14028233897415</v>
      </c>
      <c r="G45" s="14">
        <v>-579.02958754870042</v>
      </c>
      <c r="H45" s="14">
        <v>-859.13130734115123</v>
      </c>
      <c r="I45" s="14">
        <v>-1095.1930280137196</v>
      </c>
      <c r="J45" s="14">
        <v>-1330.9801693324757</v>
      </c>
      <c r="K45" s="14">
        <v>-1548.8698604561243</v>
      </c>
      <c r="L45" s="14">
        <v>-1769.1096060161467</v>
      </c>
      <c r="M45" s="14">
        <v>-2101.4528329524119</v>
      </c>
      <c r="N45" s="14">
        <v>-2316.0235194908018</v>
      </c>
      <c r="O45" s="14">
        <v>-2537.7487069212621</v>
      </c>
      <c r="P45" s="14">
        <v>-2744.2640218808215</v>
      </c>
      <c r="Q45" s="14">
        <v>-3006.7850908442647</v>
      </c>
      <c r="R45" s="14">
        <v>-3308.6827726977021</v>
      </c>
      <c r="S45" s="14">
        <v>-3516.1620950815436</v>
      </c>
      <c r="T45" s="14">
        <v>-3776.2128510384246</v>
      </c>
      <c r="U45" s="14">
        <v>-3963.7317642825428</v>
      </c>
      <c r="V45" s="14">
        <v>-4172.9795131607571</v>
      </c>
      <c r="W45" s="14">
        <v>-4325.7351408006007</v>
      </c>
      <c r="X45" s="14">
        <v>-4491.1127973504654</v>
      </c>
      <c r="Y45" s="14">
        <v>-4511.7212333656598</v>
      </c>
      <c r="Z45" s="14">
        <v>-4525.9379685698887</v>
      </c>
      <c r="AA45" s="14">
        <v>-4510.7137802956531</v>
      </c>
      <c r="AB45" s="14">
        <v>-4526.5468466017373</v>
      </c>
      <c r="AC45" s="14">
        <v>-4104.219290229119</v>
      </c>
      <c r="AD45" s="14">
        <v>-3787.545985046258</v>
      </c>
      <c r="AE45" s="14">
        <v>-3478.2173141741787</v>
      </c>
      <c r="AF45" s="14">
        <v>-3241.8280595522956</v>
      </c>
      <c r="AG45" s="14">
        <v>-3016.4494585344401</v>
      </c>
      <c r="AH45" s="14">
        <v>-2846.082397463927</v>
      </c>
      <c r="AI45" s="14">
        <v>-2988.2021293792523</v>
      </c>
      <c r="AJ45" s="14">
        <v>-3167.628615523065</v>
      </c>
      <c r="AK45" s="14">
        <v>-3378.7123341209895</v>
      </c>
      <c r="AL45" s="14">
        <v>-3520.4772940273378</v>
      </c>
      <c r="AM45" s="14">
        <v>-3625.4595839802923</v>
      </c>
      <c r="AN45" s="14">
        <v>-3773.164905265648</v>
      </c>
      <c r="AO45" s="14">
        <v>-3842.7393678352364</v>
      </c>
      <c r="AP45" s="14">
        <v>-4013.9011766517965</v>
      </c>
      <c r="AQ45" s="14">
        <v>-4105.7497851633298</v>
      </c>
      <c r="AR45" s="14">
        <v>-4267.4521279866776</v>
      </c>
      <c r="AT45" s="14">
        <f>SUM(D45:AH45)</f>
        <v>-86997.490321439691</v>
      </c>
      <c r="AU45" s="14">
        <f>SUM(D45:AR45)</f>
        <v>-123680.97764137331</v>
      </c>
    </row>
  </sheetData>
  <pageMargins left="0.7" right="0.7" top="0.75" bottom="0.75" header="0.3" footer="0.3"/>
  <pageSetup paperSize="9" orientation="portrait" horizontalDpi="4294967293" verticalDpi="200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12"/>
  <sheetViews>
    <sheetView zoomScale="90" zoomScaleNormal="90" workbookViewId="0">
      <pane ySplit="4" topLeftCell="A5" activePane="bottomLeft" state="frozen"/>
      <selection pane="bottomLeft" activeCell="AV56" sqref="AV56"/>
    </sheetView>
  </sheetViews>
  <sheetFormatPr baseColWidth="10" defaultColWidth="8.85546875" defaultRowHeight="15.75" outlineLevelCol="1" x14ac:dyDescent="0.3"/>
  <cols>
    <col min="1" max="1" width="8.85546875" style="24"/>
    <col min="2" max="2" width="35" style="24" customWidth="1"/>
    <col min="3" max="3" width="12.28515625" style="13" customWidth="1"/>
    <col min="4" max="4" width="12.140625" style="13" bestFit="1" customWidth="1"/>
    <col min="5" max="13" width="8.85546875" style="13" hidden="1" customWidth="1" outlineLevel="1"/>
    <col min="14" max="14" width="9" style="13" bestFit="1" customWidth="1" collapsed="1"/>
    <col min="15" max="23" width="8.85546875" style="13" hidden="1" customWidth="1" outlineLevel="1"/>
    <col min="24" max="24" width="9" style="13" bestFit="1" customWidth="1" collapsed="1"/>
    <col min="25" max="33" width="8.85546875" style="13" hidden="1" customWidth="1" outlineLevel="1"/>
    <col min="34" max="34" width="9" style="13" bestFit="1" customWidth="1" collapsed="1"/>
    <col min="35" max="43" width="8.85546875" style="13" hidden="1" customWidth="1" outlineLevel="1"/>
    <col min="44" max="44" width="9" style="13" bestFit="1" customWidth="1" collapsed="1"/>
    <col min="45" max="45" width="8.85546875" style="13"/>
    <col min="46" max="47" width="9.28515625" style="13" bestFit="1" customWidth="1"/>
    <col min="48" max="48" width="6.140625" style="13" customWidth="1"/>
    <col min="49" max="16384" width="8.85546875" style="13"/>
  </cols>
  <sheetData>
    <row r="1" spans="1:261" x14ac:dyDescent="0.3"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</row>
    <row r="2" spans="1:261" x14ac:dyDescent="0.3">
      <c r="B2" s="24" t="s">
        <v>30</v>
      </c>
      <c r="D2" s="14" t="s">
        <v>31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T2" s="13" t="s">
        <v>32</v>
      </c>
    </row>
    <row r="3" spans="1:261" x14ac:dyDescent="0.3">
      <c r="B3" s="14" t="s">
        <v>29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</row>
    <row r="4" spans="1:261" x14ac:dyDescent="0.3">
      <c r="B4" s="14" t="s">
        <v>6</v>
      </c>
    </row>
    <row r="5" spans="1:261" x14ac:dyDescent="0.3">
      <c r="B5" s="14"/>
    </row>
    <row r="6" spans="1:261" ht="21.75" thickBot="1" x14ac:dyDescent="0.35">
      <c r="A6" s="32"/>
      <c r="B6" s="32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  <c r="IW6" s="32"/>
      <c r="IX6" s="32"/>
      <c r="IY6" s="32"/>
      <c r="IZ6" s="32"/>
      <c r="JA6" s="32"/>
    </row>
    <row r="7" spans="1:261" ht="16.5" thickBot="1" x14ac:dyDescent="0.35">
      <c r="A7" s="13"/>
      <c r="B7" s="9"/>
      <c r="C7" s="10" t="s">
        <v>6</v>
      </c>
      <c r="D7" s="10">
        <v>2020</v>
      </c>
      <c r="E7" s="10">
        <v>2021</v>
      </c>
      <c r="F7" s="10">
        <v>2022</v>
      </c>
      <c r="G7" s="10">
        <v>2023</v>
      </c>
      <c r="H7" s="10">
        <v>2024</v>
      </c>
      <c r="I7" s="10">
        <v>2025</v>
      </c>
      <c r="J7" s="10">
        <v>2026</v>
      </c>
      <c r="K7" s="10">
        <v>2027</v>
      </c>
      <c r="L7" s="10">
        <v>2028</v>
      </c>
      <c r="M7" s="10">
        <v>2029</v>
      </c>
      <c r="N7" s="10">
        <v>2030</v>
      </c>
      <c r="O7" s="10">
        <v>2031</v>
      </c>
      <c r="P7" s="10">
        <v>2032</v>
      </c>
      <c r="Q7" s="10">
        <v>2033</v>
      </c>
      <c r="R7" s="10">
        <v>2034</v>
      </c>
      <c r="S7" s="10">
        <v>2035</v>
      </c>
      <c r="T7" s="10">
        <v>2036</v>
      </c>
      <c r="U7" s="10">
        <v>2037</v>
      </c>
      <c r="V7" s="10">
        <v>2038</v>
      </c>
      <c r="W7" s="10">
        <v>2039</v>
      </c>
      <c r="X7" s="10">
        <v>2040</v>
      </c>
      <c r="Y7" s="10">
        <v>2041</v>
      </c>
      <c r="Z7" s="10">
        <v>2042</v>
      </c>
      <c r="AA7" s="10">
        <v>2043</v>
      </c>
      <c r="AB7" s="10">
        <v>2044</v>
      </c>
      <c r="AC7" s="10">
        <v>2045</v>
      </c>
      <c r="AD7" s="10">
        <v>2046</v>
      </c>
      <c r="AE7" s="10">
        <v>2047</v>
      </c>
      <c r="AF7" s="10">
        <v>2048</v>
      </c>
      <c r="AG7" s="10">
        <v>2049</v>
      </c>
      <c r="AH7" s="10">
        <v>2050</v>
      </c>
      <c r="AI7" s="10">
        <v>2051</v>
      </c>
      <c r="AJ7" s="10">
        <v>2052</v>
      </c>
      <c r="AK7" s="10">
        <v>2053</v>
      </c>
      <c r="AL7" s="10">
        <v>2054</v>
      </c>
      <c r="AM7" s="10">
        <v>2055</v>
      </c>
      <c r="AN7" s="10">
        <v>2056</v>
      </c>
      <c r="AO7" s="10">
        <v>2057</v>
      </c>
      <c r="AP7" s="10">
        <v>2058</v>
      </c>
      <c r="AQ7" s="10">
        <v>2059</v>
      </c>
      <c r="AR7" s="10">
        <v>2060</v>
      </c>
      <c r="AS7" s="10"/>
      <c r="AT7" s="10" t="s">
        <v>0</v>
      </c>
      <c r="AU7" s="10" t="s">
        <v>1</v>
      </c>
    </row>
    <row r="8" spans="1:261" x14ac:dyDescent="0.3">
      <c r="B8" s="24" t="s">
        <v>3</v>
      </c>
      <c r="C8" s="13" t="s">
        <v>2</v>
      </c>
      <c r="D8" s="14">
        <v>-213.84127771893588</v>
      </c>
      <c r="E8" s="14">
        <v>-335.02646600739621</v>
      </c>
      <c r="F8" s="14">
        <v>-201.39917529259617</v>
      </c>
      <c r="G8" s="14">
        <v>-69.030390491380558</v>
      </c>
      <c r="H8" s="14">
        <v>-121.57154001545774</v>
      </c>
      <c r="I8" s="14">
        <v>-123.63650460598949</v>
      </c>
      <c r="J8" s="14">
        <v>-135.01085535588956</v>
      </c>
      <c r="K8" s="14">
        <v>-144.58838800681525</v>
      </c>
      <c r="L8" s="14">
        <v>-168.15225689832658</v>
      </c>
      <c r="M8" s="14">
        <v>-255.1905261884533</v>
      </c>
      <c r="N8" s="14">
        <v>-297.98620770001452</v>
      </c>
      <c r="O8" s="14">
        <v>-349.45219018488064</v>
      </c>
      <c r="P8" s="14">
        <v>-407.61981161709497</v>
      </c>
      <c r="Q8" s="14">
        <v>-505.53318441332721</v>
      </c>
      <c r="R8" s="14">
        <v>-552.16678810037411</v>
      </c>
      <c r="S8" s="14">
        <v>-539.35961664223601</v>
      </c>
      <c r="T8" s="14">
        <v>-642.85784357084003</v>
      </c>
      <c r="U8" s="14">
        <v>-659.19893123133193</v>
      </c>
      <c r="V8" s="14">
        <v>-757.22188803727965</v>
      </c>
      <c r="W8" s="14">
        <v>-807.22393925142137</v>
      </c>
      <c r="X8" s="14">
        <v>-860.20816002209972</v>
      </c>
      <c r="Y8" s="14">
        <v>-625.06252484460856</v>
      </c>
      <c r="Z8" s="14">
        <v>-515.04953028993214</v>
      </c>
      <c r="AA8" s="14">
        <v>-352.68254720821949</v>
      </c>
      <c r="AB8" s="14">
        <v>-171.8400576337757</v>
      </c>
      <c r="AC8" s="14">
        <v>811.88193339269719</v>
      </c>
      <c r="AD8" s="14">
        <v>1769.2682936728752</v>
      </c>
      <c r="AE8" s="14">
        <v>2507.2786827273771</v>
      </c>
      <c r="AF8" s="14">
        <v>3148.5059117451137</v>
      </c>
      <c r="AG8" s="14">
        <v>3602.4103368774408</v>
      </c>
      <c r="AH8" s="14">
        <v>3961.0942780869796</v>
      </c>
      <c r="AI8" s="14">
        <v>3439.2538357940839</v>
      </c>
      <c r="AJ8" s="14">
        <v>2849.9334461268763</v>
      </c>
      <c r="AK8" s="14">
        <v>2332.5751516019996</v>
      </c>
      <c r="AL8" s="14">
        <v>1950.6053493202853</v>
      </c>
      <c r="AM8" s="14">
        <v>1514.3731581068118</v>
      </c>
      <c r="AN8" s="14">
        <v>1142.0420293145726</v>
      </c>
      <c r="AO8" s="14">
        <v>819.22302939366</v>
      </c>
      <c r="AP8" s="14">
        <v>438.05157016110047</v>
      </c>
      <c r="AQ8" s="14">
        <v>128.99025507862689</v>
      </c>
      <c r="AR8" s="14">
        <v>-276.11476916374545</v>
      </c>
      <c r="AT8" s="14">
        <v>5989.5288351738063</v>
      </c>
      <c r="AU8" s="14">
        <v>20328.461890908078</v>
      </c>
      <c r="AW8" s="14"/>
    </row>
    <row r="9" spans="1:261" x14ac:dyDescent="0.3">
      <c r="C9" s="13" t="s">
        <v>33</v>
      </c>
      <c r="D9" s="14">
        <v>-201.43449620260517</v>
      </c>
      <c r="E9" s="14">
        <v>-336.87226086141141</v>
      </c>
      <c r="F9" s="14">
        <v>-203.86591016196746</v>
      </c>
      <c r="G9" s="14">
        <v>-80.786064670577915</v>
      </c>
      <c r="H9" s="14">
        <v>-147.94412013065119</v>
      </c>
      <c r="I9" s="14">
        <v>-181.81661559104697</v>
      </c>
      <c r="J9" s="14">
        <v>-165.88332769894041</v>
      </c>
      <c r="K9" s="14">
        <v>-174.77500463657</v>
      </c>
      <c r="L9" s="14">
        <v>-204.04426561150029</v>
      </c>
      <c r="M9" s="14">
        <v>-306.45010678466053</v>
      </c>
      <c r="N9" s="14">
        <v>-307.92408484532228</v>
      </c>
      <c r="O9" s="14">
        <v>-362.11623817197136</v>
      </c>
      <c r="P9" s="14">
        <v>-426.88461488113296</v>
      </c>
      <c r="Q9" s="14">
        <v>-551.70674165525725</v>
      </c>
      <c r="R9" s="14">
        <v>-600.3884913228726</v>
      </c>
      <c r="S9" s="14">
        <v>-619.89659875583254</v>
      </c>
      <c r="T9" s="14">
        <v>-731.68534835382729</v>
      </c>
      <c r="U9" s="14">
        <v>-743.17074996918473</v>
      </c>
      <c r="V9" s="14">
        <v>-853.39505925732112</v>
      </c>
      <c r="W9" s="14">
        <v>-889.37501485460848</v>
      </c>
      <c r="X9" s="14">
        <v>-976.82990297376716</v>
      </c>
      <c r="Y9" s="14">
        <v>-738.69392057684126</v>
      </c>
      <c r="Z9" s="14">
        <v>-622.5268664213288</v>
      </c>
      <c r="AA9" s="14">
        <v>-441.09189179798136</v>
      </c>
      <c r="AB9" s="14">
        <v>-356.17569075661686</v>
      </c>
      <c r="AC9" s="14">
        <v>498.90173656390675</v>
      </c>
      <c r="AD9" s="14">
        <v>1230.8718893249238</v>
      </c>
      <c r="AE9" s="14">
        <v>1723.8698221593472</v>
      </c>
      <c r="AF9" s="14">
        <v>2091.5548250136485</v>
      </c>
      <c r="AG9" s="14">
        <v>2256.3739690406865</v>
      </c>
      <c r="AH9" s="14">
        <v>2310.0721265063917</v>
      </c>
      <c r="AI9" s="14">
        <v>1665.9803671945019</v>
      </c>
      <c r="AJ9" s="14">
        <v>986.17862482487817</v>
      </c>
      <c r="AK9" s="14">
        <v>395.45768086836961</v>
      </c>
      <c r="AL9" s="14">
        <v>-25.320159478296773</v>
      </c>
      <c r="AM9" s="14">
        <v>-484.58522233596068</v>
      </c>
      <c r="AN9" s="14">
        <v>-851.35685940316989</v>
      </c>
      <c r="AO9" s="14">
        <v>-1108.5773967742784</v>
      </c>
      <c r="AP9" s="14">
        <v>-1463.2625623220811</v>
      </c>
      <c r="AQ9" s="14">
        <v>-1750.3194270362833</v>
      </c>
      <c r="AR9" s="14">
        <v>-2094.4057850526501</v>
      </c>
      <c r="AT9" s="14">
        <v>-1114.0890183348915</v>
      </c>
      <c r="AU9" s="14">
        <v>-5844.2997578498616</v>
      </c>
      <c r="AW9" s="14"/>
    </row>
    <row r="10" spans="1:261" x14ac:dyDescent="0.3">
      <c r="A10" s="26"/>
      <c r="C10" s="13" t="s">
        <v>34</v>
      </c>
      <c r="D10" s="14">
        <v>-152.10312658495113</v>
      </c>
      <c r="E10" s="14">
        <v>-223.17276240351106</v>
      </c>
      <c r="F10" s="14">
        <v>-26.257554928181676</v>
      </c>
      <c r="G10" s="14">
        <v>176.56596966195136</v>
      </c>
      <c r="H10" s="14">
        <v>182.82718248988323</v>
      </c>
      <c r="I10" s="14">
        <v>237.64506440146957</v>
      </c>
      <c r="J10" s="14">
        <v>306.20725432778283</v>
      </c>
      <c r="K10" s="14">
        <v>373.72245976817106</v>
      </c>
      <c r="L10" s="14">
        <v>409.64868025589897</v>
      </c>
      <c r="M10" s="14">
        <v>395.24814979300044</v>
      </c>
      <c r="N10" s="14">
        <v>436.5888418198814</v>
      </c>
      <c r="O10" s="14">
        <v>579.58449090121621</v>
      </c>
      <c r="P10" s="14">
        <v>751.83928388729987</v>
      </c>
      <c r="Q10" s="14">
        <v>928.93549640447668</v>
      </c>
      <c r="R10" s="14">
        <v>1147.1107588265097</v>
      </c>
      <c r="S10" s="14">
        <v>1393.075355418237</v>
      </c>
      <c r="T10" s="14">
        <v>1730.0475845363837</v>
      </c>
      <c r="U10" s="14">
        <v>2155.5915378074492</v>
      </c>
      <c r="V10" s="14">
        <v>2484.0960593396767</v>
      </c>
      <c r="W10" s="14">
        <v>2812.5201596294542</v>
      </c>
      <c r="X10" s="14">
        <v>3102.5261905943612</v>
      </c>
      <c r="Y10" s="14">
        <v>3911.4514804495184</v>
      </c>
      <c r="Z10" s="14">
        <v>4635.1220452251673</v>
      </c>
      <c r="AA10" s="14">
        <v>5429.2000724568206</v>
      </c>
      <c r="AB10" s="14">
        <v>6271.5577622745359</v>
      </c>
      <c r="AC10" s="14">
        <v>7768.2368685827123</v>
      </c>
      <c r="AD10" s="14">
        <v>9422.7608408591259</v>
      </c>
      <c r="AE10" s="14">
        <v>10816.478290841394</v>
      </c>
      <c r="AF10" s="14">
        <v>12063.712521708909</v>
      </c>
      <c r="AG10" s="14">
        <v>13130.403212045807</v>
      </c>
      <c r="AH10" s="14">
        <v>14116.312044365117</v>
      </c>
      <c r="AI10" s="14">
        <v>14052.04400926955</v>
      </c>
      <c r="AJ10" s="14">
        <v>13476.85374341756</v>
      </c>
      <c r="AK10" s="14">
        <v>13241.542982762923</v>
      </c>
      <c r="AL10" s="14">
        <v>12898.575350763706</v>
      </c>
      <c r="AM10" s="14">
        <v>12597.634013871191</v>
      </c>
      <c r="AN10" s="14">
        <v>12317.379296095201</v>
      </c>
      <c r="AO10" s="14">
        <v>12282.598354645428</v>
      </c>
      <c r="AP10" s="14">
        <v>11527.554911056282</v>
      </c>
      <c r="AQ10" s="14">
        <v>11215.003218616108</v>
      </c>
      <c r="AR10" s="14">
        <v>10868.649854317518</v>
      </c>
      <c r="AS10" s="15"/>
      <c r="AT10" s="14">
        <v>106767.48221475557</v>
      </c>
      <c r="AU10" s="14">
        <v>231245.31794957101</v>
      </c>
      <c r="AW10" s="14"/>
      <c r="AX10" s="14"/>
      <c r="AY10" s="14"/>
    </row>
    <row r="11" spans="1:261" x14ac:dyDescent="0.3">
      <c r="A11" s="26"/>
      <c r="C11" s="13" t="s">
        <v>35</v>
      </c>
      <c r="D11" s="14">
        <v>-97.986264467969676</v>
      </c>
      <c r="E11" s="14">
        <v>-146.64103207486329</v>
      </c>
      <c r="F11" s="14">
        <v>77.808018574280624</v>
      </c>
      <c r="G11" s="14">
        <v>269.02334676812092</v>
      </c>
      <c r="H11" s="14">
        <v>262.28604093462633</v>
      </c>
      <c r="I11" s="14">
        <v>290.30644090885386</v>
      </c>
      <c r="J11" s="14">
        <v>316.04543835738997</v>
      </c>
      <c r="K11" s="14">
        <v>342.93594614472573</v>
      </c>
      <c r="L11" s="14">
        <v>362.07169253976906</v>
      </c>
      <c r="M11" s="14">
        <v>312.27509493600076</v>
      </c>
      <c r="N11" s="14">
        <v>312.86693298790823</v>
      </c>
      <c r="O11" s="14">
        <v>326.26936157016104</v>
      </c>
      <c r="P11" s="14">
        <v>324.84768379964032</v>
      </c>
      <c r="Q11" s="14">
        <v>278.10381140734273</v>
      </c>
      <c r="R11" s="14">
        <v>322.05137162469094</v>
      </c>
      <c r="S11" s="14">
        <v>349.63034721538168</v>
      </c>
      <c r="T11" s="14">
        <v>351.65232244772153</v>
      </c>
      <c r="U11" s="14">
        <v>427.29909657254467</v>
      </c>
      <c r="V11" s="14">
        <v>399.24587863530456</v>
      </c>
      <c r="W11" s="14">
        <v>465.77131744930358</v>
      </c>
      <c r="X11" s="14">
        <v>483.17712298836733</v>
      </c>
      <c r="Y11" s="14">
        <v>1047.3208575225112</v>
      </c>
      <c r="Z11" s="14">
        <v>1480.7697483234333</v>
      </c>
      <c r="AA11" s="14">
        <v>1995.3829543338734</v>
      </c>
      <c r="AB11" s="14">
        <v>2447.9417648904114</v>
      </c>
      <c r="AC11" s="14">
        <v>4046.9022493900848</v>
      </c>
      <c r="AD11" s="14">
        <v>5506.1571081593975</v>
      </c>
      <c r="AE11" s="14">
        <v>6748.3597991059651</v>
      </c>
      <c r="AF11" s="14">
        <v>7844.3743032622697</v>
      </c>
      <c r="AG11" s="14">
        <v>8802.6019729502987</v>
      </c>
      <c r="AH11" s="14">
        <v>9717.8473745797783</v>
      </c>
      <c r="AI11" s="14">
        <v>9158.7965614395143</v>
      </c>
      <c r="AJ11" s="14">
        <v>8555.2052119660511</v>
      </c>
      <c r="AK11" s="14">
        <v>7961.2090632466698</v>
      </c>
      <c r="AL11" s="14">
        <v>7492.2291076054462</v>
      </c>
      <c r="AM11" s="14">
        <v>7037.4600772344456</v>
      </c>
      <c r="AN11" s="14">
        <v>6580.3562050055289</v>
      </c>
      <c r="AO11" s="14">
        <v>6244.6727494999441</v>
      </c>
      <c r="AP11" s="14">
        <v>5795.805758553297</v>
      </c>
      <c r="AQ11" s="14">
        <v>5437.6607564056485</v>
      </c>
      <c r="AR11" s="14">
        <v>5005.5324531048154</v>
      </c>
      <c r="AT11" s="14">
        <v>55666.698101837334</v>
      </c>
      <c r="AU11" s="14">
        <v>124935.62604589868</v>
      </c>
      <c r="AW11" s="14"/>
    </row>
    <row r="12" spans="1:261" ht="16.5" thickBot="1" x14ac:dyDescent="0.35">
      <c r="A12" s="25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T12" s="14"/>
      <c r="AU12" s="14"/>
      <c r="AW12" s="14"/>
    </row>
    <row r="13" spans="1:261" ht="16.5" thickBot="1" x14ac:dyDescent="0.35">
      <c r="A13" s="25"/>
      <c r="B13" s="9"/>
      <c r="C13" s="10" t="s">
        <v>6</v>
      </c>
      <c r="D13" s="10">
        <v>2020</v>
      </c>
      <c r="E13" s="10">
        <v>2021</v>
      </c>
      <c r="F13" s="10">
        <v>2022</v>
      </c>
      <c r="G13" s="10">
        <v>2023</v>
      </c>
      <c r="H13" s="10">
        <v>2024</v>
      </c>
      <c r="I13" s="10">
        <v>2025</v>
      </c>
      <c r="J13" s="10">
        <v>2026</v>
      </c>
      <c r="K13" s="10">
        <v>2027</v>
      </c>
      <c r="L13" s="10">
        <v>2028</v>
      </c>
      <c r="M13" s="10">
        <v>2029</v>
      </c>
      <c r="N13" s="10">
        <v>2030</v>
      </c>
      <c r="O13" s="10">
        <v>2031</v>
      </c>
      <c r="P13" s="10">
        <v>2032</v>
      </c>
      <c r="Q13" s="10">
        <v>2033</v>
      </c>
      <c r="R13" s="10">
        <v>2034</v>
      </c>
      <c r="S13" s="10">
        <v>2035</v>
      </c>
      <c r="T13" s="10">
        <v>2036</v>
      </c>
      <c r="U13" s="10">
        <v>2037</v>
      </c>
      <c r="V13" s="10">
        <v>2038</v>
      </c>
      <c r="W13" s="10">
        <v>2039</v>
      </c>
      <c r="X13" s="10">
        <v>2040</v>
      </c>
      <c r="Y13" s="10">
        <v>2041</v>
      </c>
      <c r="Z13" s="10">
        <v>2042</v>
      </c>
      <c r="AA13" s="10">
        <v>2043</v>
      </c>
      <c r="AB13" s="10">
        <v>2044</v>
      </c>
      <c r="AC13" s="10">
        <v>2045</v>
      </c>
      <c r="AD13" s="10">
        <v>2046</v>
      </c>
      <c r="AE13" s="10">
        <v>2047</v>
      </c>
      <c r="AF13" s="10">
        <v>2048</v>
      </c>
      <c r="AG13" s="10">
        <v>2049</v>
      </c>
      <c r="AH13" s="10">
        <v>2050</v>
      </c>
      <c r="AI13" s="10">
        <v>2051</v>
      </c>
      <c r="AJ13" s="10">
        <v>2052</v>
      </c>
      <c r="AK13" s="10">
        <v>2053</v>
      </c>
      <c r="AL13" s="10">
        <v>2054</v>
      </c>
      <c r="AM13" s="10">
        <v>2055</v>
      </c>
      <c r="AN13" s="10">
        <v>2056</v>
      </c>
      <c r="AO13" s="10">
        <v>2057</v>
      </c>
      <c r="AP13" s="10">
        <v>2058</v>
      </c>
      <c r="AQ13" s="10">
        <v>2059</v>
      </c>
      <c r="AR13" s="10">
        <v>2060</v>
      </c>
      <c r="AS13" s="10"/>
      <c r="AT13" s="10" t="s">
        <v>0</v>
      </c>
      <c r="AU13" s="10" t="s">
        <v>1</v>
      </c>
      <c r="AW13" s="14"/>
    </row>
    <row r="14" spans="1:261" x14ac:dyDescent="0.3">
      <c r="A14" s="25"/>
      <c r="B14" s="24" t="s">
        <v>40</v>
      </c>
      <c r="C14" s="13" t="s">
        <v>2</v>
      </c>
      <c r="D14" s="14">
        <v>33.710326595465794</v>
      </c>
      <c r="E14" s="14">
        <v>176.55101385296825</v>
      </c>
      <c r="F14" s="14">
        <v>305.26465467493728</v>
      </c>
      <c r="G14" s="14">
        <v>463.82257046873019</v>
      </c>
      <c r="H14" s="14">
        <v>647.46091028858575</v>
      </c>
      <c r="I14" s="14">
        <v>852.3166312722318</v>
      </c>
      <c r="J14" s="14">
        <v>1081.378187037702</v>
      </c>
      <c r="K14" s="14">
        <v>1311.1280683984337</v>
      </c>
      <c r="L14" s="14">
        <v>1561.043509859252</v>
      </c>
      <c r="M14" s="14">
        <v>1797.3411692939258</v>
      </c>
      <c r="N14" s="14">
        <v>2078.9166340164156</v>
      </c>
      <c r="O14" s="14">
        <v>2368.1786630671986</v>
      </c>
      <c r="P14" s="14">
        <v>2708.0580836537283</v>
      </c>
      <c r="Q14" s="14">
        <v>3110.4812648794596</v>
      </c>
      <c r="R14" s="14">
        <v>3510.4762821561226</v>
      </c>
      <c r="S14" s="14">
        <v>3902.3937326388186</v>
      </c>
      <c r="T14" s="14">
        <v>4320.0390502267855</v>
      </c>
      <c r="U14" s="14">
        <v>4674.2421721008723</v>
      </c>
      <c r="V14" s="14">
        <v>5026.0434984073772</v>
      </c>
      <c r="W14" s="14">
        <v>5397.0256819811611</v>
      </c>
      <c r="X14" s="14">
        <v>5666.0284955310044</v>
      </c>
      <c r="Y14" s="14">
        <v>5931.4775696183715</v>
      </c>
      <c r="Z14" s="14">
        <v>6245.3920351880506</v>
      </c>
      <c r="AA14" s="14">
        <v>6412.8836581483101</v>
      </c>
      <c r="AB14" s="14">
        <v>6693.9334045394826</v>
      </c>
      <c r="AC14" s="14">
        <v>6949.8989653556464</v>
      </c>
      <c r="AD14" s="14">
        <v>7104.135810393419</v>
      </c>
      <c r="AE14" s="14">
        <v>7361.4835574119024</v>
      </c>
      <c r="AF14" s="14">
        <v>7675.2570310101028</v>
      </c>
      <c r="AG14" s="14">
        <v>8429.118461422333</v>
      </c>
      <c r="AH14" s="14">
        <v>8988.3500498355497</v>
      </c>
      <c r="AI14" s="14">
        <v>8984.1153125233686</v>
      </c>
      <c r="AJ14" s="14">
        <v>8892.1589682058548</v>
      </c>
      <c r="AK14" s="14">
        <v>8764.6351933486494</v>
      </c>
      <c r="AL14" s="14">
        <v>8613.296771524012</v>
      </c>
      <c r="AM14" s="14">
        <v>8405.2092812770989</v>
      </c>
      <c r="AN14" s="14">
        <v>8177.3798922052692</v>
      </c>
      <c r="AO14" s="14">
        <v>7959.0130678153591</v>
      </c>
      <c r="AP14" s="14">
        <v>7772.5720110440279</v>
      </c>
      <c r="AQ14" s="14">
        <v>7615.7014054783685</v>
      </c>
      <c r="AR14" s="14">
        <v>7532.8456133884029</v>
      </c>
      <c r="AT14" s="14">
        <v>122783.83114332435</v>
      </c>
      <c r="AU14" s="14">
        <v>205500.75866013474</v>
      </c>
      <c r="AW14" s="14"/>
      <c r="AX14" s="14"/>
    </row>
    <row r="15" spans="1:261" x14ac:dyDescent="0.3">
      <c r="A15" s="25"/>
      <c r="C15" s="13" t="s">
        <v>33</v>
      </c>
      <c r="D15" s="14">
        <v>35.490665754371776</v>
      </c>
      <c r="E15" s="14">
        <v>183.24618181329782</v>
      </c>
      <c r="F15" s="14">
        <v>328.60941036733595</v>
      </c>
      <c r="G15" s="14">
        <v>503.96947017243724</v>
      </c>
      <c r="H15" s="14">
        <v>707.08341592384033</v>
      </c>
      <c r="I15" s="14">
        <v>928.1539922026825</v>
      </c>
      <c r="J15" s="14">
        <v>1169.1994596394954</v>
      </c>
      <c r="K15" s="14">
        <v>1412.4197586074197</v>
      </c>
      <c r="L15" s="14">
        <v>1675.8633333163189</v>
      </c>
      <c r="M15" s="14">
        <v>1934.6099910849498</v>
      </c>
      <c r="N15" s="14">
        <v>2228.6082114920923</v>
      </c>
      <c r="O15" s="14">
        <v>2527.1804537888484</v>
      </c>
      <c r="P15" s="14">
        <v>2873.8477526776519</v>
      </c>
      <c r="Q15" s="14">
        <v>3297.3692293879567</v>
      </c>
      <c r="R15" s="14">
        <v>3689.9182335606797</v>
      </c>
      <c r="S15" s="14">
        <v>4080.4421759995566</v>
      </c>
      <c r="T15" s="14">
        <v>4491.1030538453197</v>
      </c>
      <c r="U15" s="14">
        <v>4849.5923029710502</v>
      </c>
      <c r="V15" s="14">
        <v>5205.2659212446661</v>
      </c>
      <c r="W15" s="14">
        <v>5588.2563384491559</v>
      </c>
      <c r="X15" s="14">
        <v>5891.4255746172666</v>
      </c>
      <c r="Y15" s="14">
        <v>6220.3969907053097</v>
      </c>
      <c r="Z15" s="14">
        <v>6649.5289159330605</v>
      </c>
      <c r="AA15" s="14">
        <v>6887.0132574810614</v>
      </c>
      <c r="AB15" s="14">
        <v>7273.8233306454595</v>
      </c>
      <c r="AC15" s="14">
        <v>7653.5017159390864</v>
      </c>
      <c r="AD15" s="14">
        <v>7835.0222909507047</v>
      </c>
      <c r="AE15" s="14">
        <v>8245.9285821126286</v>
      </c>
      <c r="AF15" s="14">
        <v>8710.855500151356</v>
      </c>
      <c r="AG15" s="14">
        <v>9633.6928875800259</v>
      </c>
      <c r="AH15" s="14">
        <v>10387.767044117314</v>
      </c>
      <c r="AI15" s="14">
        <v>10380.768256048446</v>
      </c>
      <c r="AJ15" s="14">
        <v>10345.547097317574</v>
      </c>
      <c r="AK15" s="14">
        <v>10172.981566455421</v>
      </c>
      <c r="AL15" s="14">
        <v>10000.801648459315</v>
      </c>
      <c r="AM15" s="14">
        <v>9796.6876122610556</v>
      </c>
      <c r="AN15" s="14">
        <v>9555.6928301986263</v>
      </c>
      <c r="AO15" s="14">
        <v>9342.3350602063038</v>
      </c>
      <c r="AP15" s="14">
        <v>9136.1961403092737</v>
      </c>
      <c r="AQ15" s="14">
        <v>8991.4260790821518</v>
      </c>
      <c r="AR15" s="14">
        <v>8906.1084821102868</v>
      </c>
      <c r="AT15" s="14">
        <v>133099.18544253238</v>
      </c>
      <c r="AU15" s="14">
        <v>229727.73021498084</v>
      </c>
      <c r="AW15" s="14"/>
      <c r="AX15" s="14"/>
    </row>
    <row r="16" spans="1:261" x14ac:dyDescent="0.3">
      <c r="A16" s="25"/>
      <c r="C16" s="13" t="s">
        <v>34</v>
      </c>
      <c r="D16" s="14">
        <v>32.108388394332387</v>
      </c>
      <c r="E16" s="14">
        <v>169.18026474934624</v>
      </c>
      <c r="F16" s="14">
        <v>298.4031873446167</v>
      </c>
      <c r="G16" s="14">
        <v>447.64730439288445</v>
      </c>
      <c r="H16" s="14">
        <v>620.50067972482259</v>
      </c>
      <c r="I16" s="14">
        <v>802.09492457802855</v>
      </c>
      <c r="J16" s="14">
        <v>1010.3134889741759</v>
      </c>
      <c r="K16" s="14">
        <v>1209.8338755639149</v>
      </c>
      <c r="L16" s="14">
        <v>1436.3365968702708</v>
      </c>
      <c r="M16" s="14">
        <v>1652.6715712491994</v>
      </c>
      <c r="N16" s="14">
        <v>1930.9597673871215</v>
      </c>
      <c r="O16" s="14">
        <v>2226.5102414074249</v>
      </c>
      <c r="P16" s="14">
        <v>2568.3050855931288</v>
      </c>
      <c r="Q16" s="14">
        <v>2976.416583034234</v>
      </c>
      <c r="R16" s="14">
        <v>3305.3224528206229</v>
      </c>
      <c r="S16" s="14">
        <v>3621.4705917983129</v>
      </c>
      <c r="T16" s="14">
        <v>3943.9473702083178</v>
      </c>
      <c r="U16" s="14">
        <v>4210.5748510543726</v>
      </c>
      <c r="V16" s="14">
        <v>4389.8459460226322</v>
      </c>
      <c r="W16" s="14">
        <v>4509.3049462056988</v>
      </c>
      <c r="X16" s="14">
        <v>4564.4996048960866</v>
      </c>
      <c r="Y16" s="14">
        <v>4638.4111569543829</v>
      </c>
      <c r="Z16" s="14">
        <v>4786.3132090650006</v>
      </c>
      <c r="AA16" s="14">
        <v>4749.7540804418713</v>
      </c>
      <c r="AB16" s="14">
        <v>4848.3669555404622</v>
      </c>
      <c r="AC16" s="14">
        <v>4953.8620094384405</v>
      </c>
      <c r="AD16" s="14">
        <v>4792.9262011773362</v>
      </c>
      <c r="AE16" s="14">
        <v>4953.0334508931073</v>
      </c>
      <c r="AF16" s="14">
        <v>5134.0115123660826</v>
      </c>
      <c r="AG16" s="14">
        <v>5693.3374991256733</v>
      </c>
      <c r="AH16" s="14">
        <v>6138.9155498539349</v>
      </c>
      <c r="AI16" s="14">
        <v>6031.4096472560122</v>
      </c>
      <c r="AJ16" s="14">
        <v>5932.9661453405442</v>
      </c>
      <c r="AK16" s="14">
        <v>5817.453539487421</v>
      </c>
      <c r="AL16" s="14">
        <v>5710.3412756231746</v>
      </c>
      <c r="AM16" s="14">
        <v>5567.2846165038191</v>
      </c>
      <c r="AN16" s="14">
        <v>5384.3939581015384</v>
      </c>
      <c r="AO16" s="14">
        <v>5239.7329644085403</v>
      </c>
      <c r="AP16" s="14">
        <v>5101.3364957967005</v>
      </c>
      <c r="AQ16" s="14">
        <v>5019.3051355088392</v>
      </c>
      <c r="AR16" s="14">
        <v>4968.5442927549457</v>
      </c>
      <c r="AS16" s="15"/>
      <c r="AT16" s="14">
        <v>96615.179347125842</v>
      </c>
      <c r="AU16" s="14">
        <v>151387.94741790742</v>
      </c>
      <c r="AW16" s="14"/>
      <c r="AX16" s="14"/>
    </row>
    <row r="17" spans="1:261" x14ac:dyDescent="0.3">
      <c r="A17" s="25"/>
      <c r="C17" s="13" t="s">
        <v>35</v>
      </c>
      <c r="D17" s="14">
        <v>33.817423735983581</v>
      </c>
      <c r="E17" s="14">
        <v>176.52511638040721</v>
      </c>
      <c r="F17" s="14">
        <v>318.14862319554203</v>
      </c>
      <c r="G17" s="14">
        <v>487.86927674587668</v>
      </c>
      <c r="H17" s="14">
        <v>685.18221743897152</v>
      </c>
      <c r="I17" s="14">
        <v>907.23590794817869</v>
      </c>
      <c r="J17" s="14">
        <v>1155.0241722520989</v>
      </c>
      <c r="K17" s="14">
        <v>1409.4922432252254</v>
      </c>
      <c r="L17" s="14">
        <v>1690.1373765415253</v>
      </c>
      <c r="M17" s="14">
        <v>1969.0597156711808</v>
      </c>
      <c r="N17" s="14">
        <v>2295.235015344937</v>
      </c>
      <c r="O17" s="14">
        <v>2625.3653755733008</v>
      </c>
      <c r="P17" s="14">
        <v>3017.1990828834246</v>
      </c>
      <c r="Q17" s="14">
        <v>3484.4643450201252</v>
      </c>
      <c r="R17" s="14">
        <v>3922.955418295026</v>
      </c>
      <c r="S17" s="14">
        <v>4366.7972569797312</v>
      </c>
      <c r="T17" s="14">
        <v>4838.9782509313964</v>
      </c>
      <c r="U17" s="14">
        <v>5264.500055603623</v>
      </c>
      <c r="V17" s="14">
        <v>5679.3673017914707</v>
      </c>
      <c r="W17" s="14">
        <v>6101.580658898054</v>
      </c>
      <c r="X17" s="14">
        <v>6456.8142600111696</v>
      </c>
      <c r="Y17" s="14">
        <v>6789.4530908642282</v>
      </c>
      <c r="Z17" s="14">
        <v>7197.1856903974876</v>
      </c>
      <c r="AA17" s="14">
        <v>7362.2509733980414</v>
      </c>
      <c r="AB17" s="14">
        <v>7670.0415605971211</v>
      </c>
      <c r="AC17" s="14">
        <v>7877.2057113882292</v>
      </c>
      <c r="AD17" s="14">
        <v>8000.4295691402194</v>
      </c>
      <c r="AE17" s="14">
        <v>8187.8805722283032</v>
      </c>
      <c r="AF17" s="14">
        <v>8381.4772759553907</v>
      </c>
      <c r="AG17" s="14">
        <v>8766.3933322811517</v>
      </c>
      <c r="AH17" s="14">
        <v>9151.419193542748</v>
      </c>
      <c r="AI17" s="14">
        <v>9084.5684469611842</v>
      </c>
      <c r="AJ17" s="14">
        <v>8990.159929527339</v>
      </c>
      <c r="AK17" s="14">
        <v>8865.7954449752615</v>
      </c>
      <c r="AL17" s="14">
        <v>8737.1309200584801</v>
      </c>
      <c r="AM17" s="14">
        <v>8577.3831517485269</v>
      </c>
      <c r="AN17" s="14">
        <v>8361.0977895363485</v>
      </c>
      <c r="AO17" s="14">
        <v>8178.6034921966766</v>
      </c>
      <c r="AP17" s="14">
        <v>7994.7213664131887</v>
      </c>
      <c r="AQ17" s="14">
        <v>7872.3144976499834</v>
      </c>
      <c r="AR17" s="14">
        <v>7801.689107363668</v>
      </c>
      <c r="AT17" s="14">
        <v>136269.48606426016</v>
      </c>
      <c r="AU17" s="14">
        <v>220732.95021069082</v>
      </c>
      <c r="AW17" s="14"/>
      <c r="AX17" s="14"/>
    </row>
    <row r="18" spans="1:261" ht="16.5" thickBot="1" x14ac:dyDescent="0.35">
      <c r="A18" s="25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T18" s="14"/>
      <c r="AU18" s="14"/>
      <c r="AW18" s="14"/>
    </row>
    <row r="19" spans="1:261" ht="16.5" thickBot="1" x14ac:dyDescent="0.35">
      <c r="A19" s="25"/>
      <c r="B19" s="9"/>
      <c r="C19" s="10" t="s">
        <v>48</v>
      </c>
      <c r="D19" s="10">
        <v>2020</v>
      </c>
      <c r="E19" s="10">
        <v>2021</v>
      </c>
      <c r="F19" s="10">
        <v>2022</v>
      </c>
      <c r="G19" s="10">
        <v>2023</v>
      </c>
      <c r="H19" s="10">
        <v>2024</v>
      </c>
      <c r="I19" s="10">
        <v>2025</v>
      </c>
      <c r="J19" s="10">
        <v>2026</v>
      </c>
      <c r="K19" s="10">
        <v>2027</v>
      </c>
      <c r="L19" s="10">
        <v>2028</v>
      </c>
      <c r="M19" s="10">
        <v>2029</v>
      </c>
      <c r="N19" s="10">
        <v>2030</v>
      </c>
      <c r="O19" s="10">
        <v>2031</v>
      </c>
      <c r="P19" s="10">
        <v>2032</v>
      </c>
      <c r="Q19" s="10">
        <v>2033</v>
      </c>
      <c r="R19" s="10">
        <v>2034</v>
      </c>
      <c r="S19" s="10">
        <v>2035</v>
      </c>
      <c r="T19" s="10">
        <v>2036</v>
      </c>
      <c r="U19" s="10">
        <v>2037</v>
      </c>
      <c r="V19" s="10">
        <v>2038</v>
      </c>
      <c r="W19" s="10">
        <v>2039</v>
      </c>
      <c r="X19" s="10">
        <v>2040</v>
      </c>
      <c r="Y19" s="10">
        <v>2041</v>
      </c>
      <c r="Z19" s="10">
        <v>2042</v>
      </c>
      <c r="AA19" s="10">
        <v>2043</v>
      </c>
      <c r="AB19" s="10">
        <v>2044</v>
      </c>
      <c r="AC19" s="10">
        <v>2045</v>
      </c>
      <c r="AD19" s="10">
        <v>2046</v>
      </c>
      <c r="AE19" s="10">
        <v>2047</v>
      </c>
      <c r="AF19" s="10">
        <v>2048</v>
      </c>
      <c r="AG19" s="10">
        <v>2049</v>
      </c>
      <c r="AH19" s="10">
        <v>2050</v>
      </c>
      <c r="AI19" s="10">
        <v>2051</v>
      </c>
      <c r="AJ19" s="10">
        <v>2052</v>
      </c>
      <c r="AK19" s="10">
        <v>2053</v>
      </c>
      <c r="AL19" s="10">
        <v>2054</v>
      </c>
      <c r="AM19" s="10">
        <v>2055</v>
      </c>
      <c r="AN19" s="10">
        <v>2056</v>
      </c>
      <c r="AO19" s="10">
        <v>2057</v>
      </c>
      <c r="AP19" s="10">
        <v>2058</v>
      </c>
      <c r="AQ19" s="10">
        <v>2059</v>
      </c>
      <c r="AR19" s="10">
        <v>2060</v>
      </c>
      <c r="AS19" s="10"/>
      <c r="AT19" s="10" t="s">
        <v>0</v>
      </c>
      <c r="AU19" s="10" t="s">
        <v>1</v>
      </c>
      <c r="AW19" s="14"/>
    </row>
    <row r="20" spans="1:261" x14ac:dyDescent="0.3">
      <c r="A20" s="25"/>
      <c r="B20" s="24" t="s">
        <v>5</v>
      </c>
      <c r="C20" s="13" t="s">
        <v>2</v>
      </c>
      <c r="D20" s="21">
        <v>-0.18013095112347008</v>
      </c>
      <c r="E20" s="21">
        <v>-0.15847545215442796</v>
      </c>
      <c r="F20" s="21">
        <v>0.10386547938234111</v>
      </c>
      <c r="G20" s="21">
        <v>0.39479217997734961</v>
      </c>
      <c r="H20" s="21">
        <v>0.52588937027312799</v>
      </c>
      <c r="I20" s="21">
        <v>0.72868012666624238</v>
      </c>
      <c r="J20" s="21">
        <v>0.94636733168181242</v>
      </c>
      <c r="K20" s="21">
        <v>1.1665396803916186</v>
      </c>
      <c r="L20" s="21">
        <v>1.3928912529609254</v>
      </c>
      <c r="M20" s="21">
        <v>1.5421506431054726</v>
      </c>
      <c r="N20" s="21">
        <v>1.780930426316401</v>
      </c>
      <c r="O20" s="21">
        <v>2.0187264728823178</v>
      </c>
      <c r="P20" s="21">
        <v>2.3004382720366334</v>
      </c>
      <c r="Q20" s="21">
        <v>2.6049480804661327</v>
      </c>
      <c r="R20" s="21">
        <v>2.9583094940557486</v>
      </c>
      <c r="S20" s="21">
        <v>3.3630341159965829</v>
      </c>
      <c r="T20" s="21">
        <v>3.6771812066559457</v>
      </c>
      <c r="U20" s="21">
        <v>4.0150432408695407</v>
      </c>
      <c r="V20" s="21">
        <v>4.2688216103700976</v>
      </c>
      <c r="W20" s="21">
        <v>4.5898017427297404</v>
      </c>
      <c r="X20" s="21">
        <v>4.8058203355089049</v>
      </c>
      <c r="Y20" s="21">
        <v>5.3064150447737628</v>
      </c>
      <c r="Z20" s="21">
        <v>5.7303425048981191</v>
      </c>
      <c r="AA20" s="21">
        <v>6.0602011109400911</v>
      </c>
      <c r="AB20" s="21">
        <v>6.5220933469057076</v>
      </c>
      <c r="AC20" s="21">
        <v>7.7617808987483441</v>
      </c>
      <c r="AD20" s="21">
        <v>8.8734041040662941</v>
      </c>
      <c r="AE20" s="21">
        <v>9.8687622401392794</v>
      </c>
      <c r="AF20" s="21">
        <v>10.823762942755216</v>
      </c>
      <c r="AG20" s="21">
        <v>12.031528798299775</v>
      </c>
      <c r="AH20" s="21">
        <v>12.949444327922528</v>
      </c>
      <c r="AI20" s="21">
        <v>12.423369148317452</v>
      </c>
      <c r="AJ20" s="21">
        <v>11.742092414332731</v>
      </c>
      <c r="AK20" s="21">
        <v>11.097210344950648</v>
      </c>
      <c r="AL20" s="21">
        <v>10.563902120844297</v>
      </c>
      <c r="AM20" s="21">
        <v>9.9195824393839107</v>
      </c>
      <c r="AN20" s="21">
        <v>9.3194219215198419</v>
      </c>
      <c r="AO20" s="21">
        <v>8.7782360972090192</v>
      </c>
      <c r="AP20" s="21">
        <v>8.2106235812051285</v>
      </c>
      <c r="AQ20" s="21">
        <v>7.7446916605569953</v>
      </c>
      <c r="AR20" s="21">
        <v>7.2567308442246574</v>
      </c>
      <c r="AS20" s="21"/>
      <c r="AT20" s="21">
        <v>128.77335997849815</v>
      </c>
      <c r="AU20" s="21">
        <v>225.82922055104285</v>
      </c>
      <c r="AW20" s="14"/>
    </row>
    <row r="21" spans="1:261" x14ac:dyDescent="0.3">
      <c r="A21" s="25"/>
      <c r="C21" s="13" t="s">
        <v>33</v>
      </c>
      <c r="D21" s="21">
        <v>-0.16594383044823341</v>
      </c>
      <c r="E21" s="21">
        <v>-0.1536260790481136</v>
      </c>
      <c r="F21" s="21">
        <v>0.12474350020536849</v>
      </c>
      <c r="G21" s="21">
        <v>0.42318340550185934</v>
      </c>
      <c r="H21" s="21">
        <v>0.55913929579318911</v>
      </c>
      <c r="I21" s="21">
        <v>0.74633737661163557</v>
      </c>
      <c r="J21" s="21">
        <v>1.003316131940555</v>
      </c>
      <c r="K21" s="21">
        <v>1.2376447539708497</v>
      </c>
      <c r="L21" s="21">
        <v>1.4718190677048184</v>
      </c>
      <c r="M21" s="21">
        <v>1.6281598843002894</v>
      </c>
      <c r="N21" s="21">
        <v>1.92068412664677</v>
      </c>
      <c r="O21" s="21">
        <v>2.1650642156168769</v>
      </c>
      <c r="P21" s="21">
        <v>2.4469631377965189</v>
      </c>
      <c r="Q21" s="21">
        <v>2.7456624877326994</v>
      </c>
      <c r="R21" s="21">
        <v>3.089529742237807</v>
      </c>
      <c r="S21" s="21">
        <v>3.4605455772437241</v>
      </c>
      <c r="T21" s="21">
        <v>3.7594177054914928</v>
      </c>
      <c r="U21" s="21">
        <v>4.1064215530018657</v>
      </c>
      <c r="V21" s="21">
        <v>4.3518708619873454</v>
      </c>
      <c r="W21" s="21">
        <v>4.6988813235945468</v>
      </c>
      <c r="X21" s="21">
        <v>4.9145956716434993</v>
      </c>
      <c r="Y21" s="21">
        <v>5.4817030701284688</v>
      </c>
      <c r="Z21" s="21">
        <v>6.0270020495117311</v>
      </c>
      <c r="AA21" s="21">
        <v>6.4459213656830796</v>
      </c>
      <c r="AB21" s="21">
        <v>6.9176476398888429</v>
      </c>
      <c r="AC21" s="21">
        <v>8.1524034525029929</v>
      </c>
      <c r="AD21" s="21">
        <v>9.0658941802756292</v>
      </c>
      <c r="AE21" s="21">
        <v>9.9697984042719767</v>
      </c>
      <c r="AF21" s="21">
        <v>10.802410325165004</v>
      </c>
      <c r="AG21" s="21">
        <v>11.890066856620713</v>
      </c>
      <c r="AH21" s="21">
        <v>12.697839170623705</v>
      </c>
      <c r="AI21" s="21">
        <v>12.046748623242948</v>
      </c>
      <c r="AJ21" s="21">
        <v>11.331725722142451</v>
      </c>
      <c r="AK21" s="21">
        <v>10.56843924732379</v>
      </c>
      <c r="AL21" s="21">
        <v>9.9754814889810195</v>
      </c>
      <c r="AM21" s="21">
        <v>9.3121023899250943</v>
      </c>
      <c r="AN21" s="21">
        <v>8.7043359707954568</v>
      </c>
      <c r="AO21" s="21">
        <v>8.2337576634320246</v>
      </c>
      <c r="AP21" s="21">
        <v>7.6729335779871928</v>
      </c>
      <c r="AQ21" s="21">
        <v>7.2411066520458682</v>
      </c>
      <c r="AR21" s="21">
        <v>6.8117026970576369</v>
      </c>
      <c r="AS21" s="21"/>
      <c r="AT21" s="21">
        <v>131.98509642419748</v>
      </c>
      <c r="AU21" s="21">
        <v>223.88343045713088</v>
      </c>
      <c r="AW21" s="14"/>
    </row>
    <row r="22" spans="1:261" x14ac:dyDescent="0.3">
      <c r="A22" s="25"/>
      <c r="C22" s="13" t="s">
        <v>34</v>
      </c>
      <c r="D22" s="21">
        <v>-0.11999473819061873</v>
      </c>
      <c r="E22" s="21">
        <v>-5.399249765416482E-2</v>
      </c>
      <c r="F22" s="21">
        <v>0.27214563241643502</v>
      </c>
      <c r="G22" s="21">
        <v>0.62421327405483573</v>
      </c>
      <c r="H22" s="21">
        <v>0.80332786221470587</v>
      </c>
      <c r="I22" s="21">
        <v>1.039739988979498</v>
      </c>
      <c r="J22" s="21">
        <v>1.3165207433019586</v>
      </c>
      <c r="K22" s="21">
        <v>1.5835563353320861</v>
      </c>
      <c r="L22" s="21">
        <v>1.8459852771261698</v>
      </c>
      <c r="M22" s="21">
        <v>2.0479197210422</v>
      </c>
      <c r="N22" s="21">
        <v>2.3675486092070028</v>
      </c>
      <c r="O22" s="21">
        <v>2.8060947323086411</v>
      </c>
      <c r="P22" s="21">
        <v>3.3201443694804285</v>
      </c>
      <c r="Q22" s="21">
        <v>3.9053520794387104</v>
      </c>
      <c r="R22" s="21">
        <v>4.4524332116471319</v>
      </c>
      <c r="S22" s="21">
        <v>5.0145459472165497</v>
      </c>
      <c r="T22" s="21">
        <v>5.6739949547447015</v>
      </c>
      <c r="U22" s="21">
        <v>6.3661663888618225</v>
      </c>
      <c r="V22" s="21">
        <v>6.8739420053623093</v>
      </c>
      <c r="W22" s="21">
        <v>7.3218251058351527</v>
      </c>
      <c r="X22" s="21">
        <v>7.6670257954904484</v>
      </c>
      <c r="Y22" s="21">
        <v>8.5498626374039013</v>
      </c>
      <c r="Z22" s="21">
        <v>9.4214352542901683</v>
      </c>
      <c r="AA22" s="21">
        <v>10.178954152898692</v>
      </c>
      <c r="AB22" s="21">
        <v>11.119924717814998</v>
      </c>
      <c r="AC22" s="21">
        <v>12.722098878021152</v>
      </c>
      <c r="AD22" s="21">
        <v>14.21568704203646</v>
      </c>
      <c r="AE22" s="21">
        <v>15.769511741734503</v>
      </c>
      <c r="AF22" s="21">
        <v>17.197724034074991</v>
      </c>
      <c r="AG22" s="21">
        <v>18.823740711171478</v>
      </c>
      <c r="AH22" s="21">
        <v>20.255227594219054</v>
      </c>
      <c r="AI22" s="21">
        <v>20.083453656525563</v>
      </c>
      <c r="AJ22" s="21">
        <v>19.409819888758101</v>
      </c>
      <c r="AK22" s="21">
        <v>19.058996522250347</v>
      </c>
      <c r="AL22" s="21">
        <v>18.608916626386879</v>
      </c>
      <c r="AM22" s="21">
        <v>18.164918630375009</v>
      </c>
      <c r="AN22" s="21">
        <v>17.701773254196741</v>
      </c>
      <c r="AO22" s="21">
        <v>17.522331319053968</v>
      </c>
      <c r="AP22" s="21">
        <v>16.628891406852986</v>
      </c>
      <c r="AQ22" s="21">
        <v>16.234308354124948</v>
      </c>
      <c r="AR22" s="21">
        <v>15.837194147072463</v>
      </c>
      <c r="AS22" s="22"/>
      <c r="AT22" s="21">
        <v>203.38266156188141</v>
      </c>
      <c r="AU22" s="21">
        <v>382.63326536747837</v>
      </c>
      <c r="AW22" s="14"/>
    </row>
    <row r="23" spans="1:261" x14ac:dyDescent="0.3">
      <c r="A23" s="25"/>
      <c r="C23" s="13" t="s">
        <v>35</v>
      </c>
      <c r="D23" s="21">
        <v>-6.4168840731986088E-2</v>
      </c>
      <c r="E23" s="21">
        <v>2.9884084305543922E-2</v>
      </c>
      <c r="F23" s="21">
        <v>0.3959566417698227</v>
      </c>
      <c r="G23" s="21">
        <v>0.75689262351399755</v>
      </c>
      <c r="H23" s="21">
        <v>0.94746825837359783</v>
      </c>
      <c r="I23" s="21">
        <v>1.1975423488570325</v>
      </c>
      <c r="J23" s="21">
        <v>1.4710696106094887</v>
      </c>
      <c r="K23" s="21">
        <v>1.7524281893699512</v>
      </c>
      <c r="L23" s="21">
        <v>2.0522090690812944</v>
      </c>
      <c r="M23" s="21">
        <v>2.2813348106071816</v>
      </c>
      <c r="N23" s="21">
        <v>2.6081019483328451</v>
      </c>
      <c r="O23" s="21">
        <v>2.9516347371434617</v>
      </c>
      <c r="P23" s="21">
        <v>3.3420467666830649</v>
      </c>
      <c r="Q23" s="21">
        <v>3.7625681564274678</v>
      </c>
      <c r="R23" s="21">
        <v>4.2450067899197164</v>
      </c>
      <c r="S23" s="21">
        <v>4.7164276041951121</v>
      </c>
      <c r="T23" s="21">
        <v>5.190630573379118</v>
      </c>
      <c r="U23" s="21">
        <v>5.6917991521761682</v>
      </c>
      <c r="V23" s="21">
        <v>6.0786131804267756</v>
      </c>
      <c r="W23" s="21">
        <v>6.567351976347358</v>
      </c>
      <c r="X23" s="21">
        <v>6.939991382999537</v>
      </c>
      <c r="Y23" s="21">
        <v>7.8367739483867389</v>
      </c>
      <c r="Z23" s="21">
        <v>8.6779554387209217</v>
      </c>
      <c r="AA23" s="21">
        <v>9.3576339277319143</v>
      </c>
      <c r="AB23" s="21">
        <v>10.117983325487533</v>
      </c>
      <c r="AC23" s="21">
        <v>11.924107960778313</v>
      </c>
      <c r="AD23" s="21">
        <v>13.506586677299616</v>
      </c>
      <c r="AE23" s="21">
        <v>14.936240371334268</v>
      </c>
      <c r="AF23" s="21">
        <v>16.225851579217661</v>
      </c>
      <c r="AG23" s="21">
        <v>17.568995305231454</v>
      </c>
      <c r="AH23" s="21">
        <v>18.869266568122526</v>
      </c>
      <c r="AI23" s="21">
        <v>18.243365008400698</v>
      </c>
      <c r="AJ23" s="21">
        <v>17.545365141493392</v>
      </c>
      <c r="AK23" s="21">
        <v>16.827004508221929</v>
      </c>
      <c r="AL23" s="21">
        <v>16.229360027663926</v>
      </c>
      <c r="AM23" s="21">
        <v>15.614843228982972</v>
      </c>
      <c r="AN23" s="21">
        <v>14.941453994541876</v>
      </c>
      <c r="AO23" s="21">
        <v>14.423276241696621</v>
      </c>
      <c r="AP23" s="21">
        <v>13.790527124966486</v>
      </c>
      <c r="AQ23" s="21">
        <v>13.309975254055633</v>
      </c>
      <c r="AR23" s="21">
        <v>12.807221560468482</v>
      </c>
      <c r="AS23" s="21"/>
      <c r="AT23" s="21">
        <v>191.93618416609749</v>
      </c>
      <c r="AU23" s="21">
        <v>345.66857625658952</v>
      </c>
      <c r="AW23" s="14"/>
    </row>
    <row r="24" spans="1:261" x14ac:dyDescent="0.3">
      <c r="B24" s="13" t="s">
        <v>47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</row>
    <row r="25" spans="1:261" x14ac:dyDescent="0.3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</row>
    <row r="26" spans="1:261" x14ac:dyDescent="0.3">
      <c r="B26" s="13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</row>
    <row r="27" spans="1:261" x14ac:dyDescent="0.3">
      <c r="A27" s="13"/>
      <c r="B27" s="13"/>
    </row>
    <row r="28" spans="1:261" ht="21.75" thickBot="1" x14ac:dyDescent="0.35">
      <c r="A28" s="32"/>
      <c r="B28" s="32" t="s">
        <v>8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  <c r="GL28" s="32"/>
      <c r="GM28" s="32"/>
      <c r="GN28" s="32"/>
      <c r="GO28" s="32"/>
      <c r="GP28" s="32"/>
      <c r="GQ28" s="32"/>
      <c r="GR28" s="32"/>
      <c r="GS28" s="32"/>
      <c r="GT28" s="32"/>
      <c r="GU28" s="32"/>
      <c r="GV28" s="32"/>
      <c r="GW28" s="32"/>
      <c r="GX28" s="32"/>
      <c r="GY28" s="32"/>
      <c r="GZ28" s="32"/>
      <c r="HA28" s="32"/>
      <c r="HB28" s="32"/>
      <c r="HC28" s="32"/>
      <c r="HD28" s="32"/>
      <c r="HE28" s="32"/>
      <c r="HF28" s="32"/>
      <c r="HG28" s="32"/>
      <c r="HH28" s="32"/>
      <c r="HI28" s="32"/>
      <c r="HJ28" s="32"/>
      <c r="HK28" s="32"/>
      <c r="HL28" s="32"/>
      <c r="HM28" s="32"/>
      <c r="HN28" s="32"/>
      <c r="HO28" s="32"/>
      <c r="HP28" s="32"/>
      <c r="HQ28" s="32"/>
      <c r="HR28" s="32"/>
      <c r="HS28" s="32"/>
      <c r="HT28" s="32"/>
      <c r="HU28" s="32"/>
      <c r="HV28" s="32"/>
      <c r="HW28" s="32"/>
      <c r="HX28" s="32"/>
      <c r="HY28" s="32"/>
      <c r="HZ28" s="32"/>
      <c r="IA28" s="32"/>
      <c r="IB28" s="32"/>
      <c r="IC28" s="32"/>
      <c r="ID28" s="32"/>
      <c r="IE28" s="32"/>
      <c r="IF28" s="32"/>
      <c r="IG28" s="32"/>
      <c r="IH28" s="32"/>
      <c r="II28" s="32"/>
      <c r="IJ28" s="32"/>
      <c r="IK28" s="32"/>
      <c r="IL28" s="32"/>
      <c r="IM28" s="32"/>
      <c r="IN28" s="32"/>
      <c r="IO28" s="32"/>
      <c r="IP28" s="32"/>
      <c r="IQ28" s="32"/>
      <c r="IR28" s="32"/>
      <c r="IS28" s="32"/>
      <c r="IT28" s="32"/>
      <c r="IU28" s="32"/>
      <c r="IV28" s="32"/>
      <c r="IW28" s="32"/>
      <c r="IX28" s="32"/>
      <c r="IY28" s="32"/>
      <c r="IZ28" s="32"/>
      <c r="JA28" s="32"/>
    </row>
    <row r="29" spans="1:261" ht="16.5" thickBot="1" x14ac:dyDescent="0.35">
      <c r="A29" s="25"/>
      <c r="B29" s="9"/>
      <c r="C29" s="10" t="s">
        <v>6</v>
      </c>
      <c r="D29" s="10">
        <v>2020</v>
      </c>
      <c r="E29" s="10">
        <v>2021</v>
      </c>
      <c r="F29" s="10">
        <v>2022</v>
      </c>
      <c r="G29" s="10">
        <v>2023</v>
      </c>
      <c r="H29" s="10">
        <v>2024</v>
      </c>
      <c r="I29" s="10">
        <v>2025</v>
      </c>
      <c r="J29" s="10">
        <v>2026</v>
      </c>
      <c r="K29" s="10">
        <v>2027</v>
      </c>
      <c r="L29" s="10">
        <v>2028</v>
      </c>
      <c r="M29" s="10">
        <v>2029</v>
      </c>
      <c r="N29" s="10">
        <v>2030</v>
      </c>
      <c r="O29" s="10">
        <v>2031</v>
      </c>
      <c r="P29" s="10">
        <v>2032</v>
      </c>
      <c r="Q29" s="10">
        <v>2033</v>
      </c>
      <c r="R29" s="10">
        <v>2034</v>
      </c>
      <c r="S29" s="10">
        <v>2035</v>
      </c>
      <c r="T29" s="10">
        <v>2036</v>
      </c>
      <c r="U29" s="10">
        <v>2037</v>
      </c>
      <c r="V29" s="10">
        <v>2038</v>
      </c>
      <c r="W29" s="10">
        <v>2039</v>
      </c>
      <c r="X29" s="10">
        <v>2040</v>
      </c>
      <c r="Y29" s="10">
        <v>2041</v>
      </c>
      <c r="Z29" s="10">
        <v>2042</v>
      </c>
      <c r="AA29" s="10">
        <v>2043</v>
      </c>
      <c r="AB29" s="10">
        <v>2044</v>
      </c>
      <c r="AC29" s="10">
        <v>2045</v>
      </c>
      <c r="AD29" s="10">
        <v>2046</v>
      </c>
      <c r="AE29" s="10">
        <v>2047</v>
      </c>
      <c r="AF29" s="10">
        <v>2048</v>
      </c>
      <c r="AG29" s="10">
        <v>2049</v>
      </c>
      <c r="AH29" s="10">
        <v>2050</v>
      </c>
      <c r="AI29" s="10">
        <v>2051</v>
      </c>
      <c r="AJ29" s="10">
        <v>2052</v>
      </c>
      <c r="AK29" s="10">
        <v>2053</v>
      </c>
      <c r="AL29" s="10">
        <v>2054</v>
      </c>
      <c r="AM29" s="10">
        <v>2055</v>
      </c>
      <c r="AN29" s="10">
        <v>2056</v>
      </c>
      <c r="AO29" s="10">
        <v>2057</v>
      </c>
      <c r="AP29" s="10">
        <v>2058</v>
      </c>
      <c r="AQ29" s="10">
        <v>2059</v>
      </c>
      <c r="AR29" s="10">
        <v>2060</v>
      </c>
      <c r="AS29" s="10"/>
      <c r="AT29" s="10" t="s">
        <v>0</v>
      </c>
      <c r="AU29" s="10" t="s">
        <v>1</v>
      </c>
    </row>
    <row r="30" spans="1:261" x14ac:dyDescent="0.3">
      <c r="B30" s="24" t="s">
        <v>3</v>
      </c>
      <c r="C30" s="13" t="s">
        <v>2</v>
      </c>
      <c r="D30" s="14">
        <v>-213.84127771893588</v>
      </c>
      <c r="E30" s="14">
        <v>-399.15871845278286</v>
      </c>
      <c r="F30" s="14">
        <v>-332.35583534474443</v>
      </c>
      <c r="G30" s="14">
        <v>-262.56561292287824</v>
      </c>
      <c r="H30" s="14">
        <v>-375.08233904766064</v>
      </c>
      <c r="I30" s="14">
        <v>-435.03389282737925</v>
      </c>
      <c r="J30" s="14">
        <v>-503.51044788823498</v>
      </c>
      <c r="K30" s="14">
        <v>-566.17336986843361</v>
      </c>
      <c r="L30" s="14">
        <v>-642.11757369807515</v>
      </c>
      <c r="M30" s="14">
        <v>-791.12450170123248</v>
      </c>
      <c r="N30" s="14">
        <v>-881.11486048439542</v>
      </c>
      <c r="O30" s="14">
        <v>-978.05969646373831</v>
      </c>
      <c r="P30" s="14">
        <v>-1076.6756885280104</v>
      </c>
      <c r="Q30" s="14">
        <v>-1216.1974862777215</v>
      </c>
      <c r="R30" s="14">
        <v>-1334.9918029128432</v>
      </c>
      <c r="S30" s="14">
        <v>-1375.5600000741379</v>
      </c>
      <c r="T30" s="14">
        <v>-1525.5738695611374</v>
      </c>
      <c r="U30" s="14">
        <v>-1588.635410218219</v>
      </c>
      <c r="V30" s="14">
        <v>-1717.1323811593536</v>
      </c>
      <c r="W30" s="14">
        <v>-1803.4816424074475</v>
      </c>
      <c r="X30" s="14">
        <v>-1888.5413940584954</v>
      </c>
      <c r="Y30" s="14">
        <v>-1732.5907582235066</v>
      </c>
      <c r="Z30" s="14">
        <v>-1674.3106762523835</v>
      </c>
      <c r="AA30" s="14">
        <v>-1576.7822270709144</v>
      </c>
      <c r="AB30" s="14">
        <v>-1463.6472067352972</v>
      </c>
      <c r="AC30" s="14">
        <v>-671.21727592824732</v>
      </c>
      <c r="AD30" s="14">
        <v>85.462183244210337</v>
      </c>
      <c r="AE30" s="14">
        <v>672.24870381017445</v>
      </c>
      <c r="AF30" s="14">
        <v>1171.4777007836783</v>
      </c>
      <c r="AG30" s="14">
        <v>1519.4390650527093</v>
      </c>
      <c r="AH30" s="14">
        <v>1778.1785372731474</v>
      </c>
      <c r="AI30" s="14">
        <v>1352.6789933955242</v>
      </c>
      <c r="AJ30" s="14">
        <v>863.31479146387619</v>
      </c>
      <c r="AK30" s="14">
        <v>429.33631260008224</v>
      </c>
      <c r="AL30" s="14">
        <v>116.77666037166955</v>
      </c>
      <c r="AM30" s="14">
        <v>-238.09763195492997</v>
      </c>
      <c r="AN30" s="14">
        <v>-545.53423108426023</v>
      </c>
      <c r="AO30" s="14">
        <v>-806.12789046421176</v>
      </c>
      <c r="AP30" s="14">
        <v>-1127.0035800602568</v>
      </c>
      <c r="AQ30" s="14">
        <v>-1378.9711695213769</v>
      </c>
      <c r="AR30" s="14">
        <v>-1720.0218302766771</v>
      </c>
      <c r="AT30" s="14">
        <v>-21798.669755662286</v>
      </c>
      <c r="AU30" s="14">
        <v>-24852.319331192844</v>
      </c>
    </row>
    <row r="31" spans="1:261" x14ac:dyDescent="0.3">
      <c r="C31" s="13" t="s">
        <v>33</v>
      </c>
      <c r="D31" s="14">
        <v>-201.43449620260517</v>
      </c>
      <c r="E31" s="14">
        <v>-400.868757913004</v>
      </c>
      <c r="F31" s="14">
        <v>-334.42743450393925</v>
      </c>
      <c r="G31" s="14">
        <v>-273.26680477749244</v>
      </c>
      <c r="H31" s="14">
        <v>-399.17163666539977</v>
      </c>
      <c r="I31" s="14">
        <v>-488.86881422468724</v>
      </c>
      <c r="J31" s="14">
        <v>-532.54928398762138</v>
      </c>
      <c r="K31" s="14">
        <v>-594.43065195168549</v>
      </c>
      <c r="L31" s="14">
        <v>-675.22244646978015</v>
      </c>
      <c r="M31" s="14">
        <v>-838.17981113392625</v>
      </c>
      <c r="N31" s="14">
        <v>-888.88488854491948</v>
      </c>
      <c r="O31" s="14">
        <v>-987.71838356789556</v>
      </c>
      <c r="P31" s="14">
        <v>-1092.1962567684191</v>
      </c>
      <c r="Q31" s="14">
        <v>-1256.6186326136301</v>
      </c>
      <c r="R31" s="14">
        <v>-1375.5757635914929</v>
      </c>
      <c r="S31" s="14">
        <v>-1440.9557367643906</v>
      </c>
      <c r="T31" s="14">
        <v>-1599.7324358165515</v>
      </c>
      <c r="U31" s="14">
        <v>-1657.9589384107246</v>
      </c>
      <c r="V31" s="14">
        <v>-1796.22131630575</v>
      </c>
      <c r="W31" s="14">
        <v>-1868.2464796903839</v>
      </c>
      <c r="X31" s="14">
        <v>-1982.49147024229</v>
      </c>
      <c r="Y31" s="14">
        <v>-1822.1257523498953</v>
      </c>
      <c r="Z31" s="14">
        <v>-1756.7342953576497</v>
      </c>
      <c r="AA31" s="14">
        <v>-1638.9902550993397</v>
      </c>
      <c r="AB31" s="14">
        <v>-1608.3053263327874</v>
      </c>
      <c r="AC31" s="14">
        <v>-923.76868258261493</v>
      </c>
      <c r="AD31" s="14">
        <v>-357.39359686942134</v>
      </c>
      <c r="AE31" s="14">
        <v>24.018545713910498</v>
      </c>
      <c r="AF31" s="14">
        <v>293.58807279324492</v>
      </c>
      <c r="AG31" s="14">
        <v>399.93709813432451</v>
      </c>
      <c r="AH31" s="14">
        <v>404.35116024801846</v>
      </c>
      <c r="AI31" s="14">
        <v>-124.63674199935849</v>
      </c>
      <c r="AJ31" s="14">
        <v>-689.23891827102261</v>
      </c>
      <c r="AK31" s="14">
        <v>-1184.7214024206423</v>
      </c>
      <c r="AL31" s="14">
        <v>-1527.9103579207404</v>
      </c>
      <c r="AM31" s="14">
        <v>-1899.2102491587693</v>
      </c>
      <c r="AN31" s="14">
        <v>-2202.7666633924482</v>
      </c>
      <c r="AO31" s="14">
        <v>-2406.7233361791359</v>
      </c>
      <c r="AP31" s="14">
        <v>-2706.787477073618</v>
      </c>
      <c r="AQ31" s="14">
        <v>-2941.0480556401126</v>
      </c>
      <c r="AR31" s="14">
        <v>-3232.0768580449057</v>
      </c>
      <c r="AT31" s="14">
        <v>-27670.443471848801</v>
      </c>
      <c r="AU31" s="14">
        <v>-46585.563531949549</v>
      </c>
    </row>
    <row r="32" spans="1:261" x14ac:dyDescent="0.3">
      <c r="C32" s="13" t="s">
        <v>34</v>
      </c>
      <c r="D32" s="14">
        <v>-152.10312658495113</v>
      </c>
      <c r="E32" s="14">
        <v>-289.29079907460675</v>
      </c>
      <c r="F32" s="14">
        <v>-163.07352875818367</v>
      </c>
      <c r="G32" s="14">
        <v>-28.451427421340384</v>
      </c>
      <c r="H32" s="14">
        <v>-89.224421370801736</v>
      </c>
      <c r="I32" s="14">
        <v>-100.61000703693193</v>
      </c>
      <c r="J32" s="14">
        <v>-102.18934951311445</v>
      </c>
      <c r="K32" s="14">
        <v>-100.49771927861002</v>
      </c>
      <c r="L32" s="14">
        <v>-129.70384318879684</v>
      </c>
      <c r="M32" s="14">
        <v>-220.6647690767403</v>
      </c>
      <c r="N32" s="14">
        <v>-243.16754942366407</v>
      </c>
      <c r="O32" s="14">
        <v>-181.49433098599673</v>
      </c>
      <c r="P32" s="14">
        <v>-88.685067797471675</v>
      </c>
      <c r="Q32" s="14">
        <v>-0.47806999961085239</v>
      </c>
      <c r="R32" s="14">
        <v>100.17229014169641</v>
      </c>
      <c r="S32" s="14">
        <v>253.75830472262987</v>
      </c>
      <c r="T32" s="14">
        <v>467.02126318430783</v>
      </c>
      <c r="U32" s="14">
        <v>766.36248455236284</v>
      </c>
      <c r="V32" s="14">
        <v>987.70012874050258</v>
      </c>
      <c r="W32" s="14">
        <v>1222.4061398568729</v>
      </c>
      <c r="X32" s="14">
        <v>1422.0099512060303</v>
      </c>
      <c r="Y32" s="14">
        <v>2048.2995179861914</v>
      </c>
      <c r="Z32" s="14">
        <v>2616.1719692368624</v>
      </c>
      <c r="AA32" s="14">
        <v>3239.2470150000718</v>
      </c>
      <c r="AB32" s="14">
        <v>3899.8289027969849</v>
      </c>
      <c r="AC32" s="14">
        <v>5121.8072524175395</v>
      </c>
      <c r="AD32" s="14">
        <v>6458.8211629725665</v>
      </c>
      <c r="AE32" s="14">
        <v>7591.3359612674994</v>
      </c>
      <c r="AF32" s="14">
        <v>8599.9430821363439</v>
      </c>
      <c r="AG32" s="14">
        <v>9461.6425309871738</v>
      </c>
      <c r="AH32" s="14">
        <v>10243.452819757789</v>
      </c>
      <c r="AI32" s="14">
        <v>10193.955905749801</v>
      </c>
      <c r="AJ32" s="14">
        <v>9716.0848733404309</v>
      </c>
      <c r="AK32" s="14">
        <v>9510.7329628973785</v>
      </c>
      <c r="AL32" s="14">
        <v>9223.6723931582274</v>
      </c>
      <c r="AM32" s="14">
        <v>8975.3680814700492</v>
      </c>
      <c r="AN32" s="14">
        <v>8735.5479620915648</v>
      </c>
      <c r="AO32" s="14">
        <v>8711.4559113609612</v>
      </c>
      <c r="AP32" s="14">
        <v>8080.3643251106423</v>
      </c>
      <c r="AQ32" s="14">
        <v>7824.5314330331694</v>
      </c>
      <c r="AR32" s="14">
        <v>7529.1178370912894</v>
      </c>
      <c r="AS32" s="15"/>
      <c r="AT32" s="14">
        <v>62610.346767452604</v>
      </c>
      <c r="AU32" s="14">
        <v>151111.17845275611</v>
      </c>
    </row>
    <row r="33" spans="2:47" x14ac:dyDescent="0.3">
      <c r="C33" s="13" t="s">
        <v>35</v>
      </c>
      <c r="D33" s="14">
        <v>-97.986264467969676</v>
      </c>
      <c r="E33" s="14">
        <v>-214.70496795357283</v>
      </c>
      <c r="F33" s="14">
        <v>-63.679056654032991</v>
      </c>
      <c r="G33" s="14">
        <v>57.010113188915142</v>
      </c>
      <c r="H33" s="14">
        <v>-18.068296134318928</v>
      </c>
      <c r="I33" s="14">
        <v>-56.068426321787513</v>
      </c>
      <c r="J33" s="14">
        <v>-95.710963565077179</v>
      </c>
      <c r="K33" s="14">
        <v>-130.01550550548706</v>
      </c>
      <c r="L33" s="14">
        <v>-170.72363209921048</v>
      </c>
      <c r="M33" s="14">
        <v>-291.15688703610209</v>
      </c>
      <c r="N33" s="14">
        <v>-344.35568013176857</v>
      </c>
      <c r="O33" s="14">
        <v>-389.7351555526933</v>
      </c>
      <c r="P33" s="14">
        <v>-442.43024262047658</v>
      </c>
      <c r="Q33" s="14">
        <v>-543.11841415555818</v>
      </c>
      <c r="R33" s="14">
        <v>-585.63216445590683</v>
      </c>
      <c r="S33" s="14">
        <v>-616.81776335884979</v>
      </c>
      <c r="T33" s="14">
        <v>-680.31397092381508</v>
      </c>
      <c r="U33" s="14">
        <v>-670.45861864122776</v>
      </c>
      <c r="V33" s="14">
        <v>-743.81046931371122</v>
      </c>
      <c r="W33" s="14">
        <v>-732.10529711317315</v>
      </c>
      <c r="X33" s="14">
        <v>-760.39535709633924</v>
      </c>
      <c r="Y33" s="14">
        <v>-342.43966519953005</v>
      </c>
      <c r="Z33" s="14">
        <v>-20.907180899897639</v>
      </c>
      <c r="AA33" s="14">
        <v>368.85877067649062</v>
      </c>
      <c r="AB33" s="14">
        <v>704.31961201737317</v>
      </c>
      <c r="AC33" s="14">
        <v>2009.1218644852843</v>
      </c>
      <c r="AD33" s="14">
        <v>3182.7313348579833</v>
      </c>
      <c r="AE33" s="14">
        <v>4191.7155207859278</v>
      </c>
      <c r="AF33" s="14">
        <v>5072.8237125586247</v>
      </c>
      <c r="AG33" s="14">
        <v>5847.839115079114</v>
      </c>
      <c r="AH33" s="14">
        <v>6576.8649315688508</v>
      </c>
      <c r="AI33" s="14">
        <v>6122.0468887348197</v>
      </c>
      <c r="AJ33" s="14">
        <v>5624.4967550937754</v>
      </c>
      <c r="AK33" s="14">
        <v>5126.2287139047548</v>
      </c>
      <c r="AL33" s="14">
        <v>4739.0525071972515</v>
      </c>
      <c r="AM33" s="14">
        <v>4371.7301619307618</v>
      </c>
      <c r="AN33" s="14">
        <v>3991.9759274377338</v>
      </c>
      <c r="AO33" s="14">
        <v>3722.8197201661515</v>
      </c>
      <c r="AP33" s="14">
        <v>3343.3790247520233</v>
      </c>
      <c r="AQ33" s="14">
        <v>3051.8081210134033</v>
      </c>
      <c r="AR33" s="14">
        <v>2687.2863078319401</v>
      </c>
      <c r="AT33" s="14">
        <v>20000.650996018056</v>
      </c>
      <c r="AU33" s="14">
        <v>62781.47512408068</v>
      </c>
    </row>
    <row r="34" spans="2:47" ht="16.5" thickBot="1" x14ac:dyDescent="0.35"/>
    <row r="35" spans="2:47" ht="16.5" thickBot="1" x14ac:dyDescent="0.35">
      <c r="B35" s="9"/>
      <c r="C35" s="10" t="s">
        <v>6</v>
      </c>
      <c r="D35" s="10">
        <v>2020</v>
      </c>
      <c r="E35" s="10">
        <v>2021</v>
      </c>
      <c r="F35" s="10">
        <v>2022</v>
      </c>
      <c r="G35" s="10">
        <v>2023</v>
      </c>
      <c r="H35" s="10">
        <v>2024</v>
      </c>
      <c r="I35" s="10">
        <v>2025</v>
      </c>
      <c r="J35" s="10">
        <v>2026</v>
      </c>
      <c r="K35" s="10">
        <v>2027</v>
      </c>
      <c r="L35" s="10">
        <v>2028</v>
      </c>
      <c r="M35" s="10">
        <v>2029</v>
      </c>
      <c r="N35" s="10">
        <v>2030</v>
      </c>
      <c r="O35" s="10">
        <v>2031</v>
      </c>
      <c r="P35" s="10">
        <v>2032</v>
      </c>
      <c r="Q35" s="10">
        <v>2033</v>
      </c>
      <c r="R35" s="10">
        <v>2034</v>
      </c>
      <c r="S35" s="10">
        <v>2035</v>
      </c>
      <c r="T35" s="10">
        <v>2036</v>
      </c>
      <c r="U35" s="10">
        <v>2037</v>
      </c>
      <c r="V35" s="10">
        <v>2038</v>
      </c>
      <c r="W35" s="10">
        <v>2039</v>
      </c>
      <c r="X35" s="10">
        <v>2040</v>
      </c>
      <c r="Y35" s="10">
        <v>2041</v>
      </c>
      <c r="Z35" s="10">
        <v>2042</v>
      </c>
      <c r="AA35" s="10">
        <v>2043</v>
      </c>
      <c r="AB35" s="10">
        <v>2044</v>
      </c>
      <c r="AC35" s="10">
        <v>2045</v>
      </c>
      <c r="AD35" s="10">
        <v>2046</v>
      </c>
      <c r="AE35" s="10">
        <v>2047</v>
      </c>
      <c r="AF35" s="10">
        <v>2048</v>
      </c>
      <c r="AG35" s="10">
        <v>2049</v>
      </c>
      <c r="AH35" s="10">
        <v>2050</v>
      </c>
      <c r="AI35" s="10">
        <v>2051</v>
      </c>
      <c r="AJ35" s="10">
        <v>2052</v>
      </c>
      <c r="AK35" s="10">
        <v>2053</v>
      </c>
      <c r="AL35" s="10">
        <v>2054</v>
      </c>
      <c r="AM35" s="10">
        <v>2055</v>
      </c>
      <c r="AN35" s="10">
        <v>2056</v>
      </c>
      <c r="AO35" s="10">
        <v>2057</v>
      </c>
      <c r="AP35" s="10">
        <v>2058</v>
      </c>
      <c r="AQ35" s="10">
        <v>2059</v>
      </c>
      <c r="AR35" s="10">
        <v>2060</v>
      </c>
      <c r="AS35" s="10"/>
      <c r="AT35" s="10" t="s">
        <v>0</v>
      </c>
      <c r="AU35" s="10" t="s">
        <v>1</v>
      </c>
    </row>
    <row r="36" spans="2:47" x14ac:dyDescent="0.3">
      <c r="B36" s="24" t="s">
        <v>40</v>
      </c>
      <c r="C36" s="13" t="s">
        <v>2</v>
      </c>
      <c r="D36" s="14">
        <v>33.710326595465794</v>
      </c>
      <c r="E36" s="14">
        <v>176.55101385296825</v>
      </c>
      <c r="F36" s="14">
        <v>305.26465467493728</v>
      </c>
      <c r="G36" s="14">
        <v>463.82257046873019</v>
      </c>
      <c r="H36" s="14">
        <v>647.46091028858575</v>
      </c>
      <c r="I36" s="14">
        <v>852.3166312722318</v>
      </c>
      <c r="J36" s="14">
        <v>1081.378187037702</v>
      </c>
      <c r="K36" s="14">
        <v>1311.1280683984337</v>
      </c>
      <c r="L36" s="14">
        <v>1561.043509859252</v>
      </c>
      <c r="M36" s="14">
        <v>1797.3411692939258</v>
      </c>
      <c r="N36" s="14">
        <v>2078.9166340164156</v>
      </c>
      <c r="O36" s="14">
        <v>2368.1786630671986</v>
      </c>
      <c r="P36" s="14">
        <v>2708.0580836537283</v>
      </c>
      <c r="Q36" s="14">
        <v>3110.4812648794596</v>
      </c>
      <c r="R36" s="14">
        <v>3510.4762821561226</v>
      </c>
      <c r="S36" s="14">
        <v>3902.3937326388186</v>
      </c>
      <c r="T36" s="14">
        <v>4320.0390502267855</v>
      </c>
      <c r="U36" s="14">
        <v>4674.2421721008723</v>
      </c>
      <c r="V36" s="14">
        <v>5026.0434984073772</v>
      </c>
      <c r="W36" s="14">
        <v>5397.0256819811611</v>
      </c>
      <c r="X36" s="14">
        <v>5666.0284955310044</v>
      </c>
      <c r="Y36" s="14">
        <v>5931.4775696183715</v>
      </c>
      <c r="Z36" s="14">
        <v>6245.3920351880506</v>
      </c>
      <c r="AA36" s="14">
        <v>6412.8836581483101</v>
      </c>
      <c r="AB36" s="14">
        <v>6693.9334045394826</v>
      </c>
      <c r="AC36" s="14">
        <v>6949.8989653556464</v>
      </c>
      <c r="AD36" s="14">
        <v>7104.135810393419</v>
      </c>
      <c r="AE36" s="14">
        <v>7361.4835574119024</v>
      </c>
      <c r="AF36" s="14">
        <v>7675.2570310101028</v>
      </c>
      <c r="AG36" s="14">
        <v>8429.118461422333</v>
      </c>
      <c r="AH36" s="14">
        <v>8988.3500498355497</v>
      </c>
      <c r="AI36" s="14">
        <v>8984.1153125233686</v>
      </c>
      <c r="AJ36" s="14">
        <v>8892.1589682058548</v>
      </c>
      <c r="AK36" s="14">
        <v>8764.6351933486494</v>
      </c>
      <c r="AL36" s="14">
        <v>8613.296771524012</v>
      </c>
      <c r="AM36" s="14">
        <v>8405.2092812770989</v>
      </c>
      <c r="AN36" s="14">
        <v>8177.3798922052692</v>
      </c>
      <c r="AO36" s="14">
        <v>7959.0130678153591</v>
      </c>
      <c r="AP36" s="14">
        <v>7772.5720110440279</v>
      </c>
      <c r="AQ36" s="14">
        <v>7615.7014054783685</v>
      </c>
      <c r="AR36" s="14">
        <v>7532.8456133884029</v>
      </c>
      <c r="AT36" s="14">
        <v>122783.83114332435</v>
      </c>
      <c r="AU36" s="14">
        <v>205500.75866013474</v>
      </c>
    </row>
    <row r="37" spans="2:47" x14ac:dyDescent="0.3">
      <c r="C37" s="13" t="s">
        <v>33</v>
      </c>
      <c r="D37" s="14">
        <v>35.490665754371776</v>
      </c>
      <c r="E37" s="14">
        <v>183.24618181329782</v>
      </c>
      <c r="F37" s="14">
        <v>328.60941036733595</v>
      </c>
      <c r="G37" s="14">
        <v>503.96947017243724</v>
      </c>
      <c r="H37" s="14">
        <v>707.08341592384033</v>
      </c>
      <c r="I37" s="14">
        <v>928.1539922026825</v>
      </c>
      <c r="J37" s="14">
        <v>1169.1994596394954</v>
      </c>
      <c r="K37" s="14">
        <v>1412.4197586074197</v>
      </c>
      <c r="L37" s="14">
        <v>1675.8633333163189</v>
      </c>
      <c r="M37" s="14">
        <v>1934.6099910849498</v>
      </c>
      <c r="N37" s="14">
        <v>2228.6082114920923</v>
      </c>
      <c r="O37" s="14">
        <v>2527.1804537888484</v>
      </c>
      <c r="P37" s="14">
        <v>2873.8477526776519</v>
      </c>
      <c r="Q37" s="14">
        <v>3297.3692293879567</v>
      </c>
      <c r="R37" s="14">
        <v>3689.9182335606797</v>
      </c>
      <c r="S37" s="14">
        <v>4080.4421759995566</v>
      </c>
      <c r="T37" s="14">
        <v>4491.1030538453197</v>
      </c>
      <c r="U37" s="14">
        <v>4849.5923029710502</v>
      </c>
      <c r="V37" s="14">
        <v>5205.2659212446661</v>
      </c>
      <c r="W37" s="14">
        <v>5588.2563384491559</v>
      </c>
      <c r="X37" s="14">
        <v>5891.4255746172666</v>
      </c>
      <c r="Y37" s="14">
        <v>6220.3969907053097</v>
      </c>
      <c r="Z37" s="14">
        <v>6649.5289159330605</v>
      </c>
      <c r="AA37" s="14">
        <v>6887.0132574810614</v>
      </c>
      <c r="AB37" s="14">
        <v>7273.8233306454595</v>
      </c>
      <c r="AC37" s="14">
        <v>7653.5017159390864</v>
      </c>
      <c r="AD37" s="14">
        <v>7835.0222909507047</v>
      </c>
      <c r="AE37" s="14">
        <v>8245.9285821126286</v>
      </c>
      <c r="AF37" s="14">
        <v>8710.855500151356</v>
      </c>
      <c r="AG37" s="14">
        <v>9633.6928875800259</v>
      </c>
      <c r="AH37" s="14">
        <v>10387.767044117314</v>
      </c>
      <c r="AI37" s="14">
        <v>10380.768256048446</v>
      </c>
      <c r="AJ37" s="14">
        <v>10345.547097317574</v>
      </c>
      <c r="AK37" s="14">
        <v>10172.981566455421</v>
      </c>
      <c r="AL37" s="14">
        <v>10000.801648459315</v>
      </c>
      <c r="AM37" s="14">
        <v>9796.6876122610556</v>
      </c>
      <c r="AN37" s="14">
        <v>9555.6928301986263</v>
      </c>
      <c r="AO37" s="14">
        <v>9342.3350602063038</v>
      </c>
      <c r="AP37" s="14">
        <v>9136.1961403092737</v>
      </c>
      <c r="AQ37" s="14">
        <v>8991.4260790821518</v>
      </c>
      <c r="AR37" s="14">
        <v>8906.1084821102868</v>
      </c>
      <c r="AT37" s="14">
        <v>133099.18544253238</v>
      </c>
      <c r="AU37" s="14">
        <v>229727.73021498084</v>
      </c>
    </row>
    <row r="38" spans="2:47" x14ac:dyDescent="0.3">
      <c r="C38" s="13" t="s">
        <v>34</v>
      </c>
      <c r="D38" s="14">
        <v>32.108388394332387</v>
      </c>
      <c r="E38" s="14">
        <v>169.18026474934624</v>
      </c>
      <c r="F38" s="14">
        <v>298.4031873446167</v>
      </c>
      <c r="G38" s="14">
        <v>447.64730439288445</v>
      </c>
      <c r="H38" s="14">
        <v>620.50067972482259</v>
      </c>
      <c r="I38" s="14">
        <v>802.09492457802855</v>
      </c>
      <c r="J38" s="14">
        <v>1010.3134889741759</v>
      </c>
      <c r="K38" s="14">
        <v>1209.8338755639149</v>
      </c>
      <c r="L38" s="14">
        <v>1436.3365968702708</v>
      </c>
      <c r="M38" s="14">
        <v>1652.6715712491994</v>
      </c>
      <c r="N38" s="14">
        <v>1930.9597673871215</v>
      </c>
      <c r="O38" s="14">
        <v>2226.5102414074249</v>
      </c>
      <c r="P38" s="14">
        <v>2568.3050855931288</v>
      </c>
      <c r="Q38" s="14">
        <v>2976.416583034234</v>
      </c>
      <c r="R38" s="14">
        <v>3305.3224528206229</v>
      </c>
      <c r="S38" s="14">
        <v>3621.4705917983129</v>
      </c>
      <c r="T38" s="14">
        <v>3943.9473702083178</v>
      </c>
      <c r="U38" s="14">
        <v>4210.5748510543726</v>
      </c>
      <c r="V38" s="14">
        <v>4389.8459460226322</v>
      </c>
      <c r="W38" s="14">
        <v>4509.3049462056988</v>
      </c>
      <c r="X38" s="14">
        <v>4564.4996048960866</v>
      </c>
      <c r="Y38" s="14">
        <v>4638.4111569543829</v>
      </c>
      <c r="Z38" s="14">
        <v>4786.3132090650006</v>
      </c>
      <c r="AA38" s="14">
        <v>4749.7540804418713</v>
      </c>
      <c r="AB38" s="14">
        <v>4848.3669555404622</v>
      </c>
      <c r="AC38" s="14">
        <v>4953.8620094384405</v>
      </c>
      <c r="AD38" s="14">
        <v>4792.9262011773362</v>
      </c>
      <c r="AE38" s="14">
        <v>4953.0334508931073</v>
      </c>
      <c r="AF38" s="14">
        <v>5134.0115123660826</v>
      </c>
      <c r="AG38" s="14">
        <v>5693.3374991256733</v>
      </c>
      <c r="AH38" s="14">
        <v>6138.9155498539349</v>
      </c>
      <c r="AI38" s="14">
        <v>6031.4096472560122</v>
      </c>
      <c r="AJ38" s="14">
        <v>5932.9661453405442</v>
      </c>
      <c r="AK38" s="14">
        <v>5817.453539487421</v>
      </c>
      <c r="AL38" s="14">
        <v>5710.3412756231746</v>
      </c>
      <c r="AM38" s="14">
        <v>5567.2846165038191</v>
      </c>
      <c r="AN38" s="14">
        <v>5384.3939581015384</v>
      </c>
      <c r="AO38" s="14">
        <v>5239.7329644085403</v>
      </c>
      <c r="AP38" s="14">
        <v>5101.3364957967005</v>
      </c>
      <c r="AQ38" s="14">
        <v>5019.3051355088392</v>
      </c>
      <c r="AR38" s="14">
        <v>4968.5442927549457</v>
      </c>
      <c r="AS38" s="15"/>
      <c r="AT38" s="14">
        <v>96615.179347125842</v>
      </c>
      <c r="AU38" s="14">
        <v>151387.94741790742</v>
      </c>
    </row>
    <row r="39" spans="2:47" x14ac:dyDescent="0.3">
      <c r="C39" s="13" t="s">
        <v>35</v>
      </c>
      <c r="D39" s="14">
        <v>33.817423735983581</v>
      </c>
      <c r="E39" s="14">
        <v>176.52511638040721</v>
      </c>
      <c r="F39" s="14">
        <v>318.14862319554203</v>
      </c>
      <c r="G39" s="14">
        <v>487.86927674587668</v>
      </c>
      <c r="H39" s="14">
        <v>685.18221743897152</v>
      </c>
      <c r="I39" s="14">
        <v>907.23590794817869</v>
      </c>
      <c r="J39" s="14">
        <v>1155.0241722520989</v>
      </c>
      <c r="K39" s="14">
        <v>1409.4922432252254</v>
      </c>
      <c r="L39" s="14">
        <v>1690.1373765415253</v>
      </c>
      <c r="M39" s="14">
        <v>1969.0597156711808</v>
      </c>
      <c r="N39" s="14">
        <v>2295.235015344937</v>
      </c>
      <c r="O39" s="14">
        <v>2625.3653755733008</v>
      </c>
      <c r="P39" s="14">
        <v>3017.1990828834246</v>
      </c>
      <c r="Q39" s="14">
        <v>3484.4643450201252</v>
      </c>
      <c r="R39" s="14">
        <v>3922.955418295026</v>
      </c>
      <c r="S39" s="14">
        <v>4366.7972569797312</v>
      </c>
      <c r="T39" s="14">
        <v>4838.9782509313964</v>
      </c>
      <c r="U39" s="14">
        <v>5264.500055603623</v>
      </c>
      <c r="V39" s="14">
        <v>5679.3673017914707</v>
      </c>
      <c r="W39" s="14">
        <v>6101.580658898054</v>
      </c>
      <c r="X39" s="14">
        <v>6456.8142600111696</v>
      </c>
      <c r="Y39" s="14">
        <v>6789.4530908642282</v>
      </c>
      <c r="Z39" s="14">
        <v>7197.1856903974876</v>
      </c>
      <c r="AA39" s="14">
        <v>7362.2509733980414</v>
      </c>
      <c r="AB39" s="14">
        <v>7670.0415605971211</v>
      </c>
      <c r="AC39" s="14">
        <v>7877.2057113882292</v>
      </c>
      <c r="AD39" s="14">
        <v>8000.4295691402194</v>
      </c>
      <c r="AE39" s="14">
        <v>8187.8805722283032</v>
      </c>
      <c r="AF39" s="14">
        <v>8381.4772759553907</v>
      </c>
      <c r="AG39" s="14">
        <v>8766.3933322811517</v>
      </c>
      <c r="AH39" s="14">
        <v>9151.419193542748</v>
      </c>
      <c r="AI39" s="14">
        <v>9084.5684469611842</v>
      </c>
      <c r="AJ39" s="14">
        <v>8990.159929527339</v>
      </c>
      <c r="AK39" s="14">
        <v>8865.7954449752615</v>
      </c>
      <c r="AL39" s="14">
        <v>8737.1309200584801</v>
      </c>
      <c r="AM39" s="14">
        <v>8577.3831517485269</v>
      </c>
      <c r="AN39" s="14">
        <v>8361.0977895363485</v>
      </c>
      <c r="AO39" s="14">
        <v>8178.6034921966766</v>
      </c>
      <c r="AP39" s="14">
        <v>7994.7213664131887</v>
      </c>
      <c r="AQ39" s="14">
        <v>7872.3144976499834</v>
      </c>
      <c r="AR39" s="14">
        <v>7801.689107363668</v>
      </c>
      <c r="AT39" s="14">
        <v>136269.48606426016</v>
      </c>
      <c r="AU39" s="14">
        <v>220732.95021069082</v>
      </c>
    </row>
    <row r="40" spans="2:47" ht="16.5" thickBot="1" x14ac:dyDescent="0.35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T40" s="14"/>
      <c r="AU40" s="14"/>
    </row>
    <row r="41" spans="2:47" ht="16.5" thickBot="1" x14ac:dyDescent="0.35">
      <c r="B41" s="9"/>
      <c r="C41" s="10" t="s">
        <v>48</v>
      </c>
      <c r="D41" s="10">
        <v>2020</v>
      </c>
      <c r="E41" s="10">
        <v>2021</v>
      </c>
      <c r="F41" s="10">
        <v>2022</v>
      </c>
      <c r="G41" s="10">
        <v>2023</v>
      </c>
      <c r="H41" s="10">
        <v>2024</v>
      </c>
      <c r="I41" s="10">
        <v>2025</v>
      </c>
      <c r="J41" s="10">
        <v>2026</v>
      </c>
      <c r="K41" s="10">
        <v>2027</v>
      </c>
      <c r="L41" s="10">
        <v>2028</v>
      </c>
      <c r="M41" s="10">
        <v>2029</v>
      </c>
      <c r="N41" s="10">
        <v>2030</v>
      </c>
      <c r="O41" s="10">
        <v>2031</v>
      </c>
      <c r="P41" s="10">
        <v>2032</v>
      </c>
      <c r="Q41" s="10">
        <v>2033</v>
      </c>
      <c r="R41" s="10">
        <v>2034</v>
      </c>
      <c r="S41" s="10">
        <v>2035</v>
      </c>
      <c r="T41" s="10">
        <v>2036</v>
      </c>
      <c r="U41" s="10">
        <v>2037</v>
      </c>
      <c r="V41" s="10">
        <v>2038</v>
      </c>
      <c r="W41" s="10">
        <v>2039</v>
      </c>
      <c r="X41" s="10">
        <v>2040</v>
      </c>
      <c r="Y41" s="10">
        <v>2041</v>
      </c>
      <c r="Z41" s="10">
        <v>2042</v>
      </c>
      <c r="AA41" s="10">
        <v>2043</v>
      </c>
      <c r="AB41" s="10">
        <v>2044</v>
      </c>
      <c r="AC41" s="10">
        <v>2045</v>
      </c>
      <c r="AD41" s="10">
        <v>2046</v>
      </c>
      <c r="AE41" s="10">
        <v>2047</v>
      </c>
      <c r="AF41" s="10">
        <v>2048</v>
      </c>
      <c r="AG41" s="10">
        <v>2049</v>
      </c>
      <c r="AH41" s="10">
        <v>2050</v>
      </c>
      <c r="AI41" s="10">
        <v>2051</v>
      </c>
      <c r="AJ41" s="10">
        <v>2052</v>
      </c>
      <c r="AK41" s="10">
        <v>2053</v>
      </c>
      <c r="AL41" s="10">
        <v>2054</v>
      </c>
      <c r="AM41" s="10">
        <v>2055</v>
      </c>
      <c r="AN41" s="10">
        <v>2056</v>
      </c>
      <c r="AO41" s="10">
        <v>2057</v>
      </c>
      <c r="AP41" s="10">
        <v>2058</v>
      </c>
      <c r="AQ41" s="10">
        <v>2059</v>
      </c>
      <c r="AR41" s="10">
        <v>2060</v>
      </c>
      <c r="AS41" s="10"/>
      <c r="AT41" s="10" t="s">
        <v>0</v>
      </c>
      <c r="AU41" s="10" t="s">
        <v>1</v>
      </c>
    </row>
    <row r="42" spans="2:47" x14ac:dyDescent="0.3">
      <c r="B42" s="24" t="s">
        <v>5</v>
      </c>
      <c r="C42" s="13" t="s">
        <v>2</v>
      </c>
      <c r="D42" s="21">
        <v>-0.18013095112347008</v>
      </c>
      <c r="E42" s="21">
        <v>-0.2226077045998146</v>
      </c>
      <c r="F42" s="21">
        <v>-2.7091180669807157E-2</v>
      </c>
      <c r="G42" s="21">
        <v>0.20125695754585193</v>
      </c>
      <c r="H42" s="21">
        <v>0.27237857124092513</v>
      </c>
      <c r="I42" s="21">
        <v>0.41728273844485253</v>
      </c>
      <c r="J42" s="21">
        <v>0.5778677391494671</v>
      </c>
      <c r="K42" s="21">
        <v>0.74495469853000007</v>
      </c>
      <c r="L42" s="21">
        <v>0.9189259361611769</v>
      </c>
      <c r="M42" s="21">
        <v>1.0062166675926933</v>
      </c>
      <c r="N42" s="21">
        <v>1.1978017735320201</v>
      </c>
      <c r="O42" s="21">
        <v>1.3901189666034601</v>
      </c>
      <c r="P42" s="21">
        <v>1.631382395125718</v>
      </c>
      <c r="Q42" s="21">
        <v>1.8942837786017381</v>
      </c>
      <c r="R42" s="21">
        <v>2.1754844792432797</v>
      </c>
      <c r="S42" s="21">
        <v>2.5268337325646808</v>
      </c>
      <c r="T42" s="21">
        <v>2.7944651806656484</v>
      </c>
      <c r="U42" s="21">
        <v>3.0856067618826533</v>
      </c>
      <c r="V42" s="21">
        <v>3.3089111172480234</v>
      </c>
      <c r="W42" s="21">
        <v>3.5935440395737137</v>
      </c>
      <c r="X42" s="21">
        <v>3.7774871014725089</v>
      </c>
      <c r="Y42" s="21">
        <v>4.198886811394865</v>
      </c>
      <c r="Z42" s="21">
        <v>4.5710813589356674</v>
      </c>
      <c r="AA42" s="21">
        <v>4.8361014310773953</v>
      </c>
      <c r="AB42" s="21">
        <v>5.2302861978041859</v>
      </c>
      <c r="AC42" s="21">
        <v>6.2786816894273985</v>
      </c>
      <c r="AD42" s="21">
        <v>7.18959799363763</v>
      </c>
      <c r="AE42" s="21">
        <v>8.0337322612220774</v>
      </c>
      <c r="AF42" s="21">
        <v>8.8467347317937826</v>
      </c>
      <c r="AG42" s="21">
        <v>9.9485575264750423</v>
      </c>
      <c r="AH42" s="21">
        <v>10.766528587108697</v>
      </c>
      <c r="AI42" s="21">
        <v>10.336794305918893</v>
      </c>
      <c r="AJ42" s="21">
        <v>9.7554737596697301</v>
      </c>
      <c r="AK42" s="21">
        <v>9.1939715059487312</v>
      </c>
      <c r="AL42" s="21">
        <v>8.7300734318956827</v>
      </c>
      <c r="AM42" s="21">
        <v>8.1671116493221696</v>
      </c>
      <c r="AN42" s="21">
        <v>7.6318456611210097</v>
      </c>
      <c r="AO42" s="21">
        <v>7.1528851773511466</v>
      </c>
      <c r="AP42" s="21">
        <v>6.6455684309837704</v>
      </c>
      <c r="AQ42" s="21">
        <v>6.2367302359569914</v>
      </c>
      <c r="AR42" s="21">
        <v>5.8128237831117255</v>
      </c>
      <c r="AS42" s="21"/>
      <c r="AT42" s="21">
        <v>100.98516138766206</v>
      </c>
      <c r="AU42" s="21">
        <v>180.64843932894192</v>
      </c>
    </row>
    <row r="43" spans="2:47" x14ac:dyDescent="0.3">
      <c r="C43" s="13" t="s">
        <v>33</v>
      </c>
      <c r="D43" s="21">
        <v>-0.16594383044823341</v>
      </c>
      <c r="E43" s="21">
        <v>-0.21762257609970617</v>
      </c>
      <c r="F43" s="21">
        <v>-5.8180241366032988E-3</v>
      </c>
      <c r="G43" s="21">
        <v>0.2307026653949448</v>
      </c>
      <c r="H43" s="21">
        <v>0.30791177925844054</v>
      </c>
      <c r="I43" s="21">
        <v>0.43928517797799527</v>
      </c>
      <c r="J43" s="21">
        <v>0.6366501756518741</v>
      </c>
      <c r="K43" s="21">
        <v>0.81798910665573421</v>
      </c>
      <c r="L43" s="21">
        <v>1.0006408868465386</v>
      </c>
      <c r="M43" s="21">
        <v>1.0964301799510237</v>
      </c>
      <c r="N43" s="21">
        <v>1.3397233229471728</v>
      </c>
      <c r="O43" s="21">
        <v>1.5394620702209527</v>
      </c>
      <c r="P43" s="21">
        <v>1.7816514959092329</v>
      </c>
      <c r="Q43" s="21">
        <v>2.0407505967743265</v>
      </c>
      <c r="R43" s="21">
        <v>2.314342469969187</v>
      </c>
      <c r="S43" s="21">
        <v>2.6394864392351662</v>
      </c>
      <c r="T43" s="21">
        <v>2.8913706180287679</v>
      </c>
      <c r="U43" s="21">
        <v>3.1916333645603254</v>
      </c>
      <c r="V43" s="21">
        <v>3.409044604938916</v>
      </c>
      <c r="W43" s="21">
        <v>3.7200098587587718</v>
      </c>
      <c r="X43" s="21">
        <v>3.9089341043749766</v>
      </c>
      <c r="Y43" s="21">
        <v>4.3982712383554148</v>
      </c>
      <c r="Z43" s="21">
        <v>4.8927946205754109</v>
      </c>
      <c r="AA43" s="21">
        <v>5.2480230023817223</v>
      </c>
      <c r="AB43" s="21">
        <v>5.6655180043126716</v>
      </c>
      <c r="AC43" s="21">
        <v>6.7297330333564718</v>
      </c>
      <c r="AD43" s="21">
        <v>7.4776286940812833</v>
      </c>
      <c r="AE43" s="21">
        <v>8.2699471278265388</v>
      </c>
      <c r="AF43" s="21">
        <v>9.0044435729446022</v>
      </c>
      <c r="AG43" s="21">
        <v>10.033629985714349</v>
      </c>
      <c r="AH43" s="21">
        <v>10.792118204365332</v>
      </c>
      <c r="AI43" s="21">
        <v>10.256131514049088</v>
      </c>
      <c r="AJ43" s="21">
        <v>9.656308179046551</v>
      </c>
      <c r="AK43" s="21">
        <v>8.988260164034779</v>
      </c>
      <c r="AL43" s="21">
        <v>8.4728912905385751</v>
      </c>
      <c r="AM43" s="21">
        <v>7.8974773631022863</v>
      </c>
      <c r="AN43" s="21">
        <v>7.3529261668061778</v>
      </c>
      <c r="AO43" s="21">
        <v>6.9356117240271677</v>
      </c>
      <c r="AP43" s="21">
        <v>6.4294086632356553</v>
      </c>
      <c r="AQ43" s="21">
        <v>6.0503780234420388</v>
      </c>
      <c r="AR43" s="21">
        <v>5.674031624065381</v>
      </c>
      <c r="AS43" s="21"/>
      <c r="AT43" s="21">
        <v>105.42874197068362</v>
      </c>
      <c r="AU43" s="21">
        <v>183.14216668303132</v>
      </c>
    </row>
    <row r="44" spans="2:47" x14ac:dyDescent="0.3">
      <c r="C44" s="13" t="s">
        <v>34</v>
      </c>
      <c r="D44" s="21">
        <v>-0.11999473819061873</v>
      </c>
      <c r="E44" s="21">
        <v>-0.12011053432526052</v>
      </c>
      <c r="F44" s="21">
        <v>0.13532965858643303</v>
      </c>
      <c r="G44" s="21">
        <v>0.41919587697154409</v>
      </c>
      <c r="H44" s="21">
        <v>0.53127625835402092</v>
      </c>
      <c r="I44" s="21">
        <v>0.70148491754109654</v>
      </c>
      <c r="J44" s="21">
        <v>0.90812413946106152</v>
      </c>
      <c r="K44" s="21">
        <v>1.109336156285305</v>
      </c>
      <c r="L44" s="21">
        <v>1.3066327536814739</v>
      </c>
      <c r="M44" s="21">
        <v>1.4320068021724592</v>
      </c>
      <c r="N44" s="21">
        <v>1.6877922179634575</v>
      </c>
      <c r="O44" s="21">
        <v>2.0450159104214283</v>
      </c>
      <c r="P44" s="21">
        <v>2.4796200177956571</v>
      </c>
      <c r="Q44" s="21">
        <v>2.975938513034623</v>
      </c>
      <c r="R44" s="21">
        <v>3.4054947429623192</v>
      </c>
      <c r="S44" s="21">
        <v>3.8752288965209427</v>
      </c>
      <c r="T44" s="21">
        <v>4.4109686333926259</v>
      </c>
      <c r="U44" s="21">
        <v>4.9769373356067357</v>
      </c>
      <c r="V44" s="21">
        <v>5.377546074763135</v>
      </c>
      <c r="W44" s="21">
        <v>5.731711086062572</v>
      </c>
      <c r="X44" s="21">
        <v>5.9865095561021171</v>
      </c>
      <c r="Y44" s="21">
        <v>6.6867106749405743</v>
      </c>
      <c r="Z44" s="21">
        <v>7.4024851783018626</v>
      </c>
      <c r="AA44" s="21">
        <v>7.9890010954419433</v>
      </c>
      <c r="AB44" s="21">
        <v>8.7481958583374464</v>
      </c>
      <c r="AC44" s="21">
        <v>10.07566926185598</v>
      </c>
      <c r="AD44" s="21">
        <v>11.251747364149901</v>
      </c>
      <c r="AE44" s="21">
        <v>12.544369412160606</v>
      </c>
      <c r="AF44" s="21">
        <v>13.733954594502425</v>
      </c>
      <c r="AG44" s="21">
        <v>15.154980030112847</v>
      </c>
      <c r="AH44" s="21">
        <v>16.382368369611726</v>
      </c>
      <c r="AI44" s="21">
        <v>16.225365553005812</v>
      </c>
      <c r="AJ44" s="21">
        <v>15.649051018680975</v>
      </c>
      <c r="AK44" s="21">
        <v>15.328186502384801</v>
      </c>
      <c r="AL44" s="21">
        <v>14.9340136687814</v>
      </c>
      <c r="AM44" s="21">
        <v>14.542652697973868</v>
      </c>
      <c r="AN44" s="21">
        <v>14.119941920193103</v>
      </c>
      <c r="AO44" s="21">
        <v>13.951188875769502</v>
      </c>
      <c r="AP44" s="21">
        <v>13.181700820907343</v>
      </c>
      <c r="AQ44" s="21">
        <v>12.843836568542008</v>
      </c>
      <c r="AR44" s="21">
        <v>12.497662129846233</v>
      </c>
      <c r="AS44" s="22"/>
      <c r="AT44" s="21">
        <v>159.22552611457843</v>
      </c>
      <c r="AU44" s="21">
        <v>302.49912587066348</v>
      </c>
    </row>
    <row r="45" spans="2:47" x14ac:dyDescent="0.3">
      <c r="C45" s="13" t="s">
        <v>35</v>
      </c>
      <c r="D45" s="21">
        <v>-6.4168840731986088E-2</v>
      </c>
      <c r="E45" s="21">
        <v>-3.817985157316562E-2</v>
      </c>
      <c r="F45" s="21">
        <v>0.25446956654150904</v>
      </c>
      <c r="G45" s="21">
        <v>0.54487938993479179</v>
      </c>
      <c r="H45" s="21">
        <v>0.66711392130465264</v>
      </c>
      <c r="I45" s="21">
        <v>0.85116748162639122</v>
      </c>
      <c r="J45" s="21">
        <v>1.0593132086870216</v>
      </c>
      <c r="K45" s="21">
        <v>1.2794767377197385</v>
      </c>
      <c r="L45" s="21">
        <v>1.519413744442315</v>
      </c>
      <c r="M45" s="21">
        <v>1.6779028286350788</v>
      </c>
      <c r="N45" s="21">
        <v>1.9508793352131684</v>
      </c>
      <c r="O45" s="21">
        <v>2.2356302200206075</v>
      </c>
      <c r="P45" s="21">
        <v>2.5747688402629478</v>
      </c>
      <c r="Q45" s="21">
        <v>2.9413459308645669</v>
      </c>
      <c r="R45" s="21">
        <v>3.3373232538391195</v>
      </c>
      <c r="S45" s="21">
        <v>3.7499794936208812</v>
      </c>
      <c r="T45" s="21">
        <v>4.1586642800075815</v>
      </c>
      <c r="U45" s="21">
        <v>4.594041436962395</v>
      </c>
      <c r="V45" s="21">
        <v>4.9355568324777597</v>
      </c>
      <c r="W45" s="21">
        <v>5.3694753617848807</v>
      </c>
      <c r="X45" s="21">
        <v>5.6964189029148304</v>
      </c>
      <c r="Y45" s="21">
        <v>6.4470134256646983</v>
      </c>
      <c r="Z45" s="21">
        <v>7.1762785094975898</v>
      </c>
      <c r="AA45" s="21">
        <v>7.7311097440745327</v>
      </c>
      <c r="AB45" s="21">
        <v>8.3743611726144938</v>
      </c>
      <c r="AC45" s="21">
        <v>9.8863275758735139</v>
      </c>
      <c r="AD45" s="21">
        <v>11.183160903998203</v>
      </c>
      <c r="AE45" s="21">
        <v>12.379596093014232</v>
      </c>
      <c r="AF45" s="21">
        <v>13.454300988514017</v>
      </c>
      <c r="AG45" s="21">
        <v>14.614232447360266</v>
      </c>
      <c r="AH45" s="21">
        <v>15.728284125111598</v>
      </c>
      <c r="AI45" s="21">
        <v>15.206615335696004</v>
      </c>
      <c r="AJ45" s="21">
        <v>14.614656684621114</v>
      </c>
      <c r="AK45" s="21">
        <v>13.992024158880016</v>
      </c>
      <c r="AL45" s="21">
        <v>13.476183427255732</v>
      </c>
      <c r="AM45" s="21">
        <v>12.949113313679289</v>
      </c>
      <c r="AN45" s="21">
        <v>12.353073716974082</v>
      </c>
      <c r="AO45" s="21">
        <v>11.901423212362827</v>
      </c>
      <c r="AP45" s="21">
        <v>11.338100391165211</v>
      </c>
      <c r="AQ45" s="21">
        <v>10.924122618663386</v>
      </c>
      <c r="AR45" s="21">
        <v>10.488975415195608</v>
      </c>
      <c r="AS45" s="21"/>
      <c r="AT45" s="21">
        <v>156.27013706027822</v>
      </c>
      <c r="AU45" s="21">
        <v>283.51442533477149</v>
      </c>
    </row>
    <row r="46" spans="2:47" x14ac:dyDescent="0.3">
      <c r="B46" s="13" t="s">
        <v>47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</row>
    <row r="47" spans="2:47" x14ac:dyDescent="0.3">
      <c r="B47" s="1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</row>
    <row r="48" spans="2:47" x14ac:dyDescent="0.3">
      <c r="B48" s="1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</row>
    <row r="49" spans="1:261" x14ac:dyDescent="0.3"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</row>
    <row r="50" spans="1:261" ht="21.75" thickBot="1" x14ac:dyDescent="0.35">
      <c r="A50" s="32"/>
      <c r="B50" s="32" t="s">
        <v>46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</row>
    <row r="51" spans="1:261" ht="16.5" thickBot="1" x14ac:dyDescent="0.35">
      <c r="A51" s="27"/>
      <c r="B51" s="9"/>
      <c r="C51" s="10" t="s">
        <v>6</v>
      </c>
      <c r="D51" s="10">
        <v>2020</v>
      </c>
      <c r="E51" s="10">
        <v>2021</v>
      </c>
      <c r="F51" s="10">
        <v>2022</v>
      </c>
      <c r="G51" s="10">
        <v>2023</v>
      </c>
      <c r="H51" s="10">
        <v>2024</v>
      </c>
      <c r="I51" s="10">
        <v>2025</v>
      </c>
      <c r="J51" s="10">
        <v>2026</v>
      </c>
      <c r="K51" s="10">
        <v>2027</v>
      </c>
      <c r="L51" s="10">
        <v>2028</v>
      </c>
      <c r="M51" s="10">
        <v>2029</v>
      </c>
      <c r="N51" s="10">
        <v>2030</v>
      </c>
      <c r="O51" s="10">
        <v>2031</v>
      </c>
      <c r="P51" s="10">
        <v>2032</v>
      </c>
      <c r="Q51" s="10">
        <v>2033</v>
      </c>
      <c r="R51" s="10">
        <v>2034</v>
      </c>
      <c r="S51" s="10">
        <v>2035</v>
      </c>
      <c r="T51" s="10">
        <v>2036</v>
      </c>
      <c r="U51" s="10">
        <v>2037</v>
      </c>
      <c r="V51" s="10">
        <v>2038</v>
      </c>
      <c r="W51" s="10">
        <v>2039</v>
      </c>
      <c r="X51" s="10">
        <v>2040</v>
      </c>
      <c r="Y51" s="10">
        <v>2041</v>
      </c>
      <c r="Z51" s="10">
        <v>2042</v>
      </c>
      <c r="AA51" s="10">
        <v>2043</v>
      </c>
      <c r="AB51" s="10">
        <v>2044</v>
      </c>
      <c r="AC51" s="10">
        <v>2045</v>
      </c>
      <c r="AD51" s="10">
        <v>2046</v>
      </c>
      <c r="AE51" s="10">
        <v>2047</v>
      </c>
      <c r="AF51" s="10">
        <v>2048</v>
      </c>
      <c r="AG51" s="10">
        <v>2049</v>
      </c>
      <c r="AH51" s="10">
        <v>2050</v>
      </c>
      <c r="AI51" s="10">
        <v>2051</v>
      </c>
      <c r="AJ51" s="10">
        <v>2052</v>
      </c>
      <c r="AK51" s="10">
        <v>2053</v>
      </c>
      <c r="AL51" s="10">
        <v>2054</v>
      </c>
      <c r="AM51" s="10">
        <v>2055</v>
      </c>
      <c r="AN51" s="10">
        <v>2056</v>
      </c>
      <c r="AO51" s="10">
        <v>2057</v>
      </c>
      <c r="AP51" s="10">
        <v>2058</v>
      </c>
      <c r="AQ51" s="10">
        <v>2059</v>
      </c>
      <c r="AR51" s="10">
        <v>2060</v>
      </c>
      <c r="AS51" s="10"/>
      <c r="AT51" s="10" t="s">
        <v>0</v>
      </c>
      <c r="AU51" s="10" t="s">
        <v>1</v>
      </c>
    </row>
    <row r="52" spans="1:261" x14ac:dyDescent="0.3">
      <c r="B52" s="24" t="s">
        <v>3</v>
      </c>
      <c r="C52" s="13" t="s">
        <v>2</v>
      </c>
      <c r="D52" s="14">
        <v>-213.84135599424226</v>
      </c>
      <c r="E52" s="14">
        <v>-463.29104523870774</v>
      </c>
      <c r="F52" s="14">
        <v>-463.31256978460499</v>
      </c>
      <c r="G52" s="14">
        <v>-456.10090594820178</v>
      </c>
      <c r="H52" s="14">
        <v>-628.59320474236392</v>
      </c>
      <c r="I52" s="14">
        <v>-746.43134397891447</v>
      </c>
      <c r="J52" s="14">
        <v>-872.01009989323586</v>
      </c>
      <c r="K52" s="14">
        <v>-987.75840762966845</v>
      </c>
      <c r="L52" s="14">
        <v>-1116.0829429318233</v>
      </c>
      <c r="M52" s="14">
        <v>-1327.0585285942543</v>
      </c>
      <c r="N52" s="14">
        <v>-1464.2435611164237</v>
      </c>
      <c r="O52" s="14">
        <v>-1606.667247337956</v>
      </c>
      <c r="P52" s="14">
        <v>-1745.7316066568001</v>
      </c>
      <c r="Q52" s="14">
        <v>-1926.8618263709343</v>
      </c>
      <c r="R52" s="14">
        <v>-2117.8168558405159</v>
      </c>
      <c r="S52" s="14">
        <v>-2211.7604186548469</v>
      </c>
      <c r="T52" s="14">
        <v>-2408.2899277406741</v>
      </c>
      <c r="U52" s="14">
        <v>-2518.0719185717812</v>
      </c>
      <c r="V52" s="14">
        <v>-2677.0429008342599</v>
      </c>
      <c r="W52" s="14">
        <v>-2799.7393690756267</v>
      </c>
      <c r="X52" s="14">
        <v>-2916.8746491769648</v>
      </c>
      <c r="Y52" s="14">
        <v>-2840.1190101110719</v>
      </c>
      <c r="Z52" s="14">
        <v>-2833.5718385949112</v>
      </c>
      <c r="AA52" s="14">
        <v>-2800.881920687184</v>
      </c>
      <c r="AB52" s="14">
        <v>-2755.4543673365033</v>
      </c>
      <c r="AC52" s="14">
        <v>-2154.316494553424</v>
      </c>
      <c r="AD52" s="14">
        <v>-1598.3439342109284</v>
      </c>
      <c r="AE52" s="14">
        <v>-1162.7812802450085</v>
      </c>
      <c r="AF52" s="14">
        <v>-805.55051342460865</v>
      </c>
      <c r="AG52" s="14">
        <v>-563.53220834321201</v>
      </c>
      <c r="AH52" s="14">
        <v>-404.73720354068701</v>
      </c>
      <c r="AI52" s="14">
        <v>-733.89584900303498</v>
      </c>
      <c r="AJ52" s="14">
        <v>-1123.3038631991276</v>
      </c>
      <c r="AK52" s="14">
        <v>-1473.9025264018328</v>
      </c>
      <c r="AL52" s="14">
        <v>-1717.0520285769439</v>
      </c>
      <c r="AM52" s="14">
        <v>-1990.5684220166722</v>
      </c>
      <c r="AN52" s="14">
        <v>-2233.1104914830985</v>
      </c>
      <c r="AO52" s="14">
        <v>-2431.4788103220808</v>
      </c>
      <c r="AP52" s="14">
        <v>-2692.0587302816184</v>
      </c>
      <c r="AQ52" s="14">
        <v>-2886.9325941213838</v>
      </c>
      <c r="AR52" s="14">
        <v>-3163.9288913896107</v>
      </c>
      <c r="AT52" s="14">
        <v>-49586.869457160341</v>
      </c>
      <c r="AU52" s="14">
        <v>-70033.101663955764</v>
      </c>
    </row>
    <row r="53" spans="1:261" x14ac:dyDescent="0.3">
      <c r="C53" s="13" t="s">
        <v>33</v>
      </c>
      <c r="D53" s="14">
        <v>-201.43457461109429</v>
      </c>
      <c r="E53" s="14">
        <v>-464.86532931473329</v>
      </c>
      <c r="F53" s="14">
        <v>-464.98903329264294</v>
      </c>
      <c r="G53" s="14">
        <v>-465.74761550035663</v>
      </c>
      <c r="H53" s="14">
        <v>-650.39921983385432</v>
      </c>
      <c r="I53" s="14">
        <v>-795.9210755785283</v>
      </c>
      <c r="J53" s="14">
        <v>-899.2152995401691</v>
      </c>
      <c r="K53" s="14">
        <v>-1014.0863549804353</v>
      </c>
      <c r="L53" s="14">
        <v>-1146.4006795442376</v>
      </c>
      <c r="M53" s="14">
        <v>-1369.9095665858129</v>
      </c>
      <c r="N53" s="14">
        <v>-1469.8457400869545</v>
      </c>
      <c r="O53" s="14">
        <v>-1613.3205735485001</v>
      </c>
      <c r="P53" s="14">
        <v>-1757.5079398315338</v>
      </c>
      <c r="Q53" s="14">
        <v>-1961.5305616231069</v>
      </c>
      <c r="R53" s="14">
        <v>-2150.763073824075</v>
      </c>
      <c r="S53" s="14">
        <v>-2262.0149098305037</v>
      </c>
      <c r="T53" s="14">
        <v>-2467.7795552569728</v>
      </c>
      <c r="U53" s="14">
        <v>-2572.747156006847</v>
      </c>
      <c r="V53" s="14">
        <v>-2739.0475996845144</v>
      </c>
      <c r="W53" s="14">
        <v>-2847.1179678907056</v>
      </c>
      <c r="X53" s="14">
        <v>-2988.1530583816088</v>
      </c>
      <c r="Y53" s="14">
        <v>-2905.5576024771003</v>
      </c>
      <c r="Z53" s="14">
        <v>-2890.9417405799081</v>
      </c>
      <c r="AA53" s="14">
        <v>-2836.8886321452092</v>
      </c>
      <c r="AB53" s="14">
        <v>-2860.4349732873125</v>
      </c>
      <c r="AC53" s="14">
        <v>-2346.439110855647</v>
      </c>
      <c r="AD53" s="14">
        <v>-1945.6590897952667</v>
      </c>
      <c r="AE53" s="14">
        <v>-1675.8327355252782</v>
      </c>
      <c r="AF53" s="14">
        <v>-1504.3786823513228</v>
      </c>
      <c r="AG53" s="14">
        <v>-1456.4997741338921</v>
      </c>
      <c r="AH53" s="14">
        <v>-1501.3698060103561</v>
      </c>
      <c r="AI53" s="14">
        <v>-1915.2538511932216</v>
      </c>
      <c r="AJ53" s="14">
        <v>-2364.6564613669252</v>
      </c>
      <c r="AK53" s="14">
        <v>-2764.9004857096534</v>
      </c>
      <c r="AL53" s="14">
        <v>-3030.5005563631848</v>
      </c>
      <c r="AM53" s="14">
        <v>-3313.835275981578</v>
      </c>
      <c r="AN53" s="14">
        <v>-3554.1764673817324</v>
      </c>
      <c r="AO53" s="14">
        <v>-3704.8692755839966</v>
      </c>
      <c r="AP53" s="14">
        <v>-3950.3123918251486</v>
      </c>
      <c r="AQ53" s="14">
        <v>-4131.7766842439414</v>
      </c>
      <c r="AR53" s="14">
        <v>-4369.74793103716</v>
      </c>
      <c r="AT53" s="14">
        <v>-54226.799031908486</v>
      </c>
      <c r="AU53" s="14">
        <v>-87326.828412595045</v>
      </c>
    </row>
    <row r="54" spans="1:261" x14ac:dyDescent="0.3">
      <c r="C54" s="13" t="s">
        <v>34</v>
      </c>
      <c r="D54" s="14">
        <v>-152.10320511618417</v>
      </c>
      <c r="E54" s="14">
        <v>-355.40891047755338</v>
      </c>
      <c r="F54" s="14">
        <v>-299.8895776216475</v>
      </c>
      <c r="G54" s="14">
        <v>-233.46889602428325</v>
      </c>
      <c r="H54" s="14">
        <v>-361.27609299211497</v>
      </c>
      <c r="I54" s="14">
        <v>-438.8651426247427</v>
      </c>
      <c r="J54" s="14">
        <v>-510.58601404649141</v>
      </c>
      <c r="K54" s="14">
        <v>-574.71795560613759</v>
      </c>
      <c r="L54" s="14">
        <v>-669.05642046774642</v>
      </c>
      <c r="M54" s="14">
        <v>-836.57774086845586</v>
      </c>
      <c r="N54" s="14">
        <v>-922.92399019854383</v>
      </c>
      <c r="O54" s="14">
        <v>-942.57319902050847</v>
      </c>
      <c r="P54" s="14">
        <v>-929.20946229646734</v>
      </c>
      <c r="Q54" s="14">
        <v>-929.89167627709071</v>
      </c>
      <c r="R54" s="14">
        <v>-946.7662182948975</v>
      </c>
      <c r="S54" s="14">
        <v>-885.55878282486526</v>
      </c>
      <c r="T54" s="14">
        <v>-796.00509190178059</v>
      </c>
      <c r="U54" s="14">
        <v>-622.86659937454272</v>
      </c>
      <c r="V54" s="14">
        <v>-508.69582948024822</v>
      </c>
      <c r="W54" s="14">
        <v>-367.70790463321714</v>
      </c>
      <c r="X54" s="14">
        <v>-258.50631033865602</v>
      </c>
      <c r="Y54" s="14">
        <v>185.14753628085441</v>
      </c>
      <c r="Z54" s="14">
        <v>597.22187629460541</v>
      </c>
      <c r="AA54" s="14">
        <v>1049.2939433010113</v>
      </c>
      <c r="AB54" s="14">
        <v>1528.1000314796336</v>
      </c>
      <c r="AC54" s="14">
        <v>2475.3776266218638</v>
      </c>
      <c r="AD54" s="14">
        <v>3494.8814778797332</v>
      </c>
      <c r="AE54" s="14">
        <v>4366.193626485423</v>
      </c>
      <c r="AF54" s="14">
        <v>5136.1736392887415</v>
      </c>
      <c r="AG54" s="14">
        <v>5792.8818483491905</v>
      </c>
      <c r="AH54" s="14">
        <v>6370.5935951504634</v>
      </c>
      <c r="AI54" s="14">
        <v>6335.8678022300501</v>
      </c>
      <c r="AJ54" s="14">
        <v>5955.3160032633004</v>
      </c>
      <c r="AK54" s="14">
        <v>5779.9229430318373</v>
      </c>
      <c r="AL54" s="14">
        <v>5548.7694355527528</v>
      </c>
      <c r="AM54" s="14">
        <v>5353.1021490689091</v>
      </c>
      <c r="AN54" s="14">
        <v>5153.7166280879283</v>
      </c>
      <c r="AO54" s="14">
        <v>5140.3134680764915</v>
      </c>
      <c r="AP54" s="14">
        <v>4633.1737391650113</v>
      </c>
      <c r="AQ54" s="14">
        <v>4434.0596474502318</v>
      </c>
      <c r="AR54" s="14">
        <v>4189.5858198650631</v>
      </c>
      <c r="AS54" s="15"/>
      <c r="AT54" s="14">
        <v>18453.210180645343</v>
      </c>
      <c r="AU54" s="14">
        <v>70977.037816436932</v>
      </c>
    </row>
    <row r="55" spans="1:261" x14ac:dyDescent="0.3">
      <c r="C55" s="13" t="s">
        <v>35</v>
      </c>
      <c r="D55" s="14">
        <v>-97.98634308091934</v>
      </c>
      <c r="E55" s="14">
        <v>-282.76897849616432</v>
      </c>
      <c r="F55" s="14">
        <v>-205.16620695917533</v>
      </c>
      <c r="G55" s="14">
        <v>-155.00319170743703</v>
      </c>
      <c r="H55" s="14">
        <v>-298.42270068024447</v>
      </c>
      <c r="I55" s="14">
        <v>-402.44335731342909</v>
      </c>
      <c r="J55" s="14">
        <v>-507.4674259445236</v>
      </c>
      <c r="K55" s="14">
        <v>-602.96701417024565</v>
      </c>
      <c r="L55" s="14">
        <v>-703.51901050383526</v>
      </c>
      <c r="M55" s="14">
        <v>-894.58892186086587</v>
      </c>
      <c r="N55" s="14">
        <v>-1001.5783428411042</v>
      </c>
      <c r="O55" s="14">
        <v>-1105.7397188955827</v>
      </c>
      <c r="P55" s="14">
        <v>-1209.7082118504522</v>
      </c>
      <c r="Q55" s="14">
        <v>-1364.3406793931472</v>
      </c>
      <c r="R55" s="14">
        <v>-1493.3157401587218</v>
      </c>
      <c r="S55" s="14">
        <v>-1583.2659104986656</v>
      </c>
      <c r="T55" s="14">
        <v>-1712.2802978828092</v>
      </c>
      <c r="U55" s="14">
        <v>-1768.2163645098483</v>
      </c>
      <c r="V55" s="14">
        <v>-1886.8668450292691</v>
      </c>
      <c r="W55" s="14">
        <v>-1929.9819364521359</v>
      </c>
      <c r="X55" s="14">
        <v>-2003.9678594217771</v>
      </c>
      <c r="Y55" s="14">
        <v>-1732.2002071720196</v>
      </c>
      <c r="Z55" s="14">
        <v>-1522.5841269958355</v>
      </c>
      <c r="AA55" s="14">
        <v>-1257.6654271457828</v>
      </c>
      <c r="AB55" s="14">
        <v>-1039.3025526103111</v>
      </c>
      <c r="AC55" s="14">
        <v>-28.658529896463278</v>
      </c>
      <c r="AD55" s="14">
        <v>859.30555448652512</v>
      </c>
      <c r="AE55" s="14">
        <v>1635.071237337444</v>
      </c>
      <c r="AF55" s="14">
        <v>2301.2731186363212</v>
      </c>
      <c r="AG55" s="14">
        <v>2893.0762556389782</v>
      </c>
      <c r="AH55" s="14">
        <v>3435.8824885579252</v>
      </c>
      <c r="AI55" s="14">
        <v>3085.2972160301288</v>
      </c>
      <c r="AJ55" s="14">
        <v>2693.7882982214969</v>
      </c>
      <c r="AK55" s="14">
        <v>2291.2483645628399</v>
      </c>
      <c r="AL55" s="14">
        <v>1985.8759067890551</v>
      </c>
      <c r="AM55" s="14">
        <v>1706.000246627078</v>
      </c>
      <c r="AN55" s="14">
        <v>1403.5956498699397</v>
      </c>
      <c r="AO55" s="14">
        <v>1200.9666908323525</v>
      </c>
      <c r="AP55" s="14">
        <v>890.95229095075138</v>
      </c>
      <c r="AQ55" s="14">
        <v>665.95548562115982</v>
      </c>
      <c r="AR55" s="14">
        <v>369.04016255906936</v>
      </c>
      <c r="AT55" s="14">
        <v>-15665.397246813578</v>
      </c>
      <c r="AU55" s="14">
        <v>627.32306525029253</v>
      </c>
    </row>
    <row r="56" spans="1:261" ht="16.5" thickBot="1" x14ac:dyDescent="0.35"/>
    <row r="57" spans="1:261" ht="16.5" thickBot="1" x14ac:dyDescent="0.35">
      <c r="B57" s="9"/>
      <c r="C57" s="10" t="s">
        <v>6</v>
      </c>
      <c r="D57" s="10">
        <v>2020</v>
      </c>
      <c r="E57" s="10">
        <v>2021</v>
      </c>
      <c r="F57" s="10">
        <v>2022</v>
      </c>
      <c r="G57" s="10">
        <v>2023</v>
      </c>
      <c r="H57" s="10">
        <v>2024</v>
      </c>
      <c r="I57" s="10">
        <v>2025</v>
      </c>
      <c r="J57" s="10">
        <v>2026</v>
      </c>
      <c r="K57" s="10">
        <v>2027</v>
      </c>
      <c r="L57" s="10">
        <v>2028</v>
      </c>
      <c r="M57" s="10">
        <v>2029</v>
      </c>
      <c r="N57" s="10">
        <v>2030</v>
      </c>
      <c r="O57" s="10">
        <v>2031</v>
      </c>
      <c r="P57" s="10">
        <v>2032</v>
      </c>
      <c r="Q57" s="10">
        <v>2033</v>
      </c>
      <c r="R57" s="10">
        <v>2034</v>
      </c>
      <c r="S57" s="10">
        <v>2035</v>
      </c>
      <c r="T57" s="10">
        <v>2036</v>
      </c>
      <c r="U57" s="10">
        <v>2037</v>
      </c>
      <c r="V57" s="10">
        <v>2038</v>
      </c>
      <c r="W57" s="10">
        <v>2039</v>
      </c>
      <c r="X57" s="10">
        <v>2040</v>
      </c>
      <c r="Y57" s="10">
        <v>2041</v>
      </c>
      <c r="Z57" s="10">
        <v>2042</v>
      </c>
      <c r="AA57" s="10">
        <v>2043</v>
      </c>
      <c r="AB57" s="10">
        <v>2044</v>
      </c>
      <c r="AC57" s="10">
        <v>2045</v>
      </c>
      <c r="AD57" s="10">
        <v>2046</v>
      </c>
      <c r="AE57" s="10">
        <v>2047</v>
      </c>
      <c r="AF57" s="10">
        <v>2048</v>
      </c>
      <c r="AG57" s="10">
        <v>2049</v>
      </c>
      <c r="AH57" s="10">
        <v>2050</v>
      </c>
      <c r="AI57" s="10">
        <v>2051</v>
      </c>
      <c r="AJ57" s="10">
        <v>2052</v>
      </c>
      <c r="AK57" s="10">
        <v>2053</v>
      </c>
      <c r="AL57" s="10">
        <v>2054</v>
      </c>
      <c r="AM57" s="10">
        <v>2055</v>
      </c>
      <c r="AN57" s="10">
        <v>2056</v>
      </c>
      <c r="AO57" s="10">
        <v>2057</v>
      </c>
      <c r="AP57" s="10">
        <v>2058</v>
      </c>
      <c r="AQ57" s="10">
        <v>2059</v>
      </c>
      <c r="AR57" s="10">
        <v>2060</v>
      </c>
      <c r="AS57" s="10"/>
      <c r="AT57" s="10" t="s">
        <v>0</v>
      </c>
      <c r="AU57" s="10" t="s">
        <v>1</v>
      </c>
    </row>
    <row r="58" spans="1:261" x14ac:dyDescent="0.3">
      <c r="B58" s="24" t="s">
        <v>4</v>
      </c>
      <c r="C58" s="13" t="s">
        <v>2</v>
      </c>
      <c r="D58" s="14">
        <v>33.710326595465794</v>
      </c>
      <c r="E58" s="14">
        <v>176.55101385296825</v>
      </c>
      <c r="F58" s="14">
        <v>305.26465467493728</v>
      </c>
      <c r="G58" s="14">
        <v>463.82257046873019</v>
      </c>
      <c r="H58" s="14">
        <v>647.46091028858575</v>
      </c>
      <c r="I58" s="14">
        <v>852.3166312722318</v>
      </c>
      <c r="J58" s="14">
        <v>1081.378187037702</v>
      </c>
      <c r="K58" s="14">
        <v>1311.1280683984337</v>
      </c>
      <c r="L58" s="14">
        <v>1561.043509859252</v>
      </c>
      <c r="M58" s="14">
        <v>1797.3411692939258</v>
      </c>
      <c r="N58" s="14">
        <v>2078.9166340164156</v>
      </c>
      <c r="O58" s="14">
        <v>2368.1786630671986</v>
      </c>
      <c r="P58" s="14">
        <v>2708.0580836537283</v>
      </c>
      <c r="Q58" s="14">
        <v>3110.4812648794596</v>
      </c>
      <c r="R58" s="14">
        <v>3510.4762821561226</v>
      </c>
      <c r="S58" s="14">
        <v>3902.3937326388186</v>
      </c>
      <c r="T58" s="14">
        <v>4320.0390502267855</v>
      </c>
      <c r="U58" s="14">
        <v>4674.2421721008723</v>
      </c>
      <c r="V58" s="14">
        <v>5026.0434984073772</v>
      </c>
      <c r="W58" s="14">
        <v>5397.0256819811611</v>
      </c>
      <c r="X58" s="14">
        <v>5666.0284955310044</v>
      </c>
      <c r="Y58" s="14">
        <v>5931.4775696183715</v>
      </c>
      <c r="Z58" s="14">
        <v>6245.3920351880506</v>
      </c>
      <c r="AA58" s="14">
        <v>6412.8836581483101</v>
      </c>
      <c r="AB58" s="14">
        <v>6693.9334045394826</v>
      </c>
      <c r="AC58" s="14">
        <v>6949.8989653556464</v>
      </c>
      <c r="AD58" s="14">
        <v>7104.135810393419</v>
      </c>
      <c r="AE58" s="14">
        <v>7361.4835574119024</v>
      </c>
      <c r="AF58" s="14">
        <v>7675.2570310101028</v>
      </c>
      <c r="AG58" s="14">
        <v>8429.118461422333</v>
      </c>
      <c r="AH58" s="14">
        <v>8988.3500498355497</v>
      </c>
      <c r="AI58" s="14">
        <v>8984.1153125233686</v>
      </c>
      <c r="AJ58" s="14">
        <v>8892.1589682058548</v>
      </c>
      <c r="AK58" s="14">
        <v>8764.6351933486494</v>
      </c>
      <c r="AL58" s="14">
        <v>8613.296771524012</v>
      </c>
      <c r="AM58" s="14">
        <v>8405.2092812770989</v>
      </c>
      <c r="AN58" s="14">
        <v>8177.3798922052692</v>
      </c>
      <c r="AO58" s="14">
        <v>7959.0130678153591</v>
      </c>
      <c r="AP58" s="14">
        <v>7772.5720110440279</v>
      </c>
      <c r="AQ58" s="14">
        <v>7615.7014054783685</v>
      </c>
      <c r="AR58" s="14">
        <v>7532.8456133884029</v>
      </c>
      <c r="AT58" s="14">
        <v>122783.83114332435</v>
      </c>
      <c r="AU58" s="14">
        <v>205500.75866013474</v>
      </c>
    </row>
    <row r="59" spans="1:261" x14ac:dyDescent="0.3">
      <c r="C59" s="13" t="s">
        <v>33</v>
      </c>
      <c r="D59" s="14">
        <v>35.490665754371776</v>
      </c>
      <c r="E59" s="14">
        <v>183.24618181329782</v>
      </c>
      <c r="F59" s="14">
        <v>328.60941036733595</v>
      </c>
      <c r="G59" s="14">
        <v>503.96947017243724</v>
      </c>
      <c r="H59" s="14">
        <v>707.08341592384033</v>
      </c>
      <c r="I59" s="14">
        <v>928.1539922026825</v>
      </c>
      <c r="J59" s="14">
        <v>1169.1994596394954</v>
      </c>
      <c r="K59" s="14">
        <v>1412.4197586074197</v>
      </c>
      <c r="L59" s="14">
        <v>1675.8633333163189</v>
      </c>
      <c r="M59" s="14">
        <v>1934.6099910849498</v>
      </c>
      <c r="N59" s="14">
        <v>2228.6082114920923</v>
      </c>
      <c r="O59" s="14">
        <v>2527.1804537888484</v>
      </c>
      <c r="P59" s="14">
        <v>2873.8477526776519</v>
      </c>
      <c r="Q59" s="14">
        <v>3297.3692293879567</v>
      </c>
      <c r="R59" s="14">
        <v>3689.9182335606797</v>
      </c>
      <c r="S59" s="14">
        <v>4080.4421759995566</v>
      </c>
      <c r="T59" s="14">
        <v>4491.1030538453197</v>
      </c>
      <c r="U59" s="14">
        <v>4849.5923029710502</v>
      </c>
      <c r="V59" s="14">
        <v>5205.2659212446661</v>
      </c>
      <c r="W59" s="14">
        <v>5588.2563384491559</v>
      </c>
      <c r="X59" s="14">
        <v>5891.4255746172666</v>
      </c>
      <c r="Y59" s="14">
        <v>6220.3969907053097</v>
      </c>
      <c r="Z59" s="14">
        <v>6649.5289159330605</v>
      </c>
      <c r="AA59" s="14">
        <v>6887.0132574810614</v>
      </c>
      <c r="AB59" s="14">
        <v>7273.8233306454595</v>
      </c>
      <c r="AC59" s="14">
        <v>7653.5017159390864</v>
      </c>
      <c r="AD59" s="14">
        <v>7835.0222909507047</v>
      </c>
      <c r="AE59" s="14">
        <v>8245.9285821126286</v>
      </c>
      <c r="AF59" s="14">
        <v>8710.855500151356</v>
      </c>
      <c r="AG59" s="14">
        <v>9633.6928875800259</v>
      </c>
      <c r="AH59" s="14">
        <v>10387.767044117314</v>
      </c>
      <c r="AI59" s="14">
        <v>10380.768256048446</v>
      </c>
      <c r="AJ59" s="14">
        <v>10345.547097317574</v>
      </c>
      <c r="AK59" s="14">
        <v>10172.981566455421</v>
      </c>
      <c r="AL59" s="14">
        <v>10000.801648459315</v>
      </c>
      <c r="AM59" s="14">
        <v>9796.6876122610556</v>
      </c>
      <c r="AN59" s="14">
        <v>9555.6928301986263</v>
      </c>
      <c r="AO59" s="14">
        <v>9342.3350602063038</v>
      </c>
      <c r="AP59" s="14">
        <v>9136.1961403092737</v>
      </c>
      <c r="AQ59" s="14">
        <v>8991.4260790821518</v>
      </c>
      <c r="AR59" s="14">
        <v>8906.1084821102868</v>
      </c>
      <c r="AT59" s="14">
        <v>133099.18544253238</v>
      </c>
      <c r="AU59" s="14">
        <v>229727.73021498084</v>
      </c>
    </row>
    <row r="60" spans="1:261" x14ac:dyDescent="0.3">
      <c r="C60" s="13" t="s">
        <v>34</v>
      </c>
      <c r="D60" s="14">
        <v>32.108388394332387</v>
      </c>
      <c r="E60" s="14">
        <v>169.18026474934624</v>
      </c>
      <c r="F60" s="14">
        <v>298.4031873446167</v>
      </c>
      <c r="G60" s="14">
        <v>447.64730439288445</v>
      </c>
      <c r="H60" s="14">
        <v>620.50067972482259</v>
      </c>
      <c r="I60" s="14">
        <v>802.09492457802855</v>
      </c>
      <c r="J60" s="14">
        <v>1010.3134889741759</v>
      </c>
      <c r="K60" s="14">
        <v>1209.8338755639149</v>
      </c>
      <c r="L60" s="14">
        <v>1436.3365968702708</v>
      </c>
      <c r="M60" s="14">
        <v>1652.6715712491994</v>
      </c>
      <c r="N60" s="14">
        <v>1930.9597673871215</v>
      </c>
      <c r="O60" s="14">
        <v>2226.5102414074249</v>
      </c>
      <c r="P60" s="14">
        <v>2568.3050855931288</v>
      </c>
      <c r="Q60" s="14">
        <v>2976.416583034234</v>
      </c>
      <c r="R60" s="14">
        <v>3305.3224528206229</v>
      </c>
      <c r="S60" s="14">
        <v>3621.4705917983129</v>
      </c>
      <c r="T60" s="14">
        <v>3943.9473702083178</v>
      </c>
      <c r="U60" s="14">
        <v>4210.5748510543726</v>
      </c>
      <c r="V60" s="14">
        <v>4389.8459460226322</v>
      </c>
      <c r="W60" s="14">
        <v>4509.3049462056988</v>
      </c>
      <c r="X60" s="14">
        <v>4564.4996048960866</v>
      </c>
      <c r="Y60" s="14">
        <v>4638.4111569543829</v>
      </c>
      <c r="Z60" s="14">
        <v>4786.3132090650006</v>
      </c>
      <c r="AA60" s="14">
        <v>4749.7540804418713</v>
      </c>
      <c r="AB60" s="14">
        <v>4848.3669555404622</v>
      </c>
      <c r="AC60" s="14">
        <v>4953.8620094384405</v>
      </c>
      <c r="AD60" s="14">
        <v>4792.9262011773362</v>
      </c>
      <c r="AE60" s="14">
        <v>4953.0334508931073</v>
      </c>
      <c r="AF60" s="14">
        <v>5134.0115123660826</v>
      </c>
      <c r="AG60" s="14">
        <v>5693.3374991256733</v>
      </c>
      <c r="AH60" s="14">
        <v>6138.9155498539349</v>
      </c>
      <c r="AI60" s="14">
        <v>6031.4096472560122</v>
      </c>
      <c r="AJ60" s="14">
        <v>5932.9661453405442</v>
      </c>
      <c r="AK60" s="14">
        <v>5817.453539487421</v>
      </c>
      <c r="AL60" s="14">
        <v>5710.3412756231746</v>
      </c>
      <c r="AM60" s="14">
        <v>5567.2846165038191</v>
      </c>
      <c r="AN60" s="14">
        <v>5384.3939581015384</v>
      </c>
      <c r="AO60" s="14">
        <v>5239.7329644085403</v>
      </c>
      <c r="AP60" s="14">
        <v>5101.3364957967005</v>
      </c>
      <c r="AQ60" s="14">
        <v>5019.3051355088392</v>
      </c>
      <c r="AR60" s="14">
        <v>4968.5442927549457</v>
      </c>
      <c r="AS60" s="15"/>
      <c r="AT60" s="14">
        <v>96615.179347125842</v>
      </c>
      <c r="AU60" s="14">
        <v>151387.94741790742</v>
      </c>
    </row>
    <row r="61" spans="1:261" x14ac:dyDescent="0.3">
      <c r="C61" s="13" t="s">
        <v>35</v>
      </c>
      <c r="D61" s="14">
        <v>33.817423735983581</v>
      </c>
      <c r="E61" s="14">
        <v>176.52511638040721</v>
      </c>
      <c r="F61" s="14">
        <v>318.14862319554203</v>
      </c>
      <c r="G61" s="14">
        <v>487.86927674587668</v>
      </c>
      <c r="H61" s="14">
        <v>685.18221743897152</v>
      </c>
      <c r="I61" s="14">
        <v>907.23590794817869</v>
      </c>
      <c r="J61" s="14">
        <v>1155.0241722520989</v>
      </c>
      <c r="K61" s="14">
        <v>1409.4922432252254</v>
      </c>
      <c r="L61" s="14">
        <v>1690.1373765415253</v>
      </c>
      <c r="M61" s="14">
        <v>1969.0597156711808</v>
      </c>
      <c r="N61" s="14">
        <v>2295.235015344937</v>
      </c>
      <c r="O61" s="14">
        <v>2625.3653755733008</v>
      </c>
      <c r="P61" s="14">
        <v>3017.1990828834246</v>
      </c>
      <c r="Q61" s="14">
        <v>3484.4643450201252</v>
      </c>
      <c r="R61" s="14">
        <v>3922.955418295026</v>
      </c>
      <c r="S61" s="14">
        <v>4366.7972569797312</v>
      </c>
      <c r="T61" s="14">
        <v>4838.9782509313964</v>
      </c>
      <c r="U61" s="14">
        <v>5264.500055603623</v>
      </c>
      <c r="V61" s="14">
        <v>5679.3673017914707</v>
      </c>
      <c r="W61" s="14">
        <v>6101.580658898054</v>
      </c>
      <c r="X61" s="14">
        <v>6456.8142600111696</v>
      </c>
      <c r="Y61" s="14">
        <v>6789.4530908642282</v>
      </c>
      <c r="Z61" s="14">
        <v>7197.1856903974876</v>
      </c>
      <c r="AA61" s="14">
        <v>7362.2509733980414</v>
      </c>
      <c r="AB61" s="14">
        <v>7670.0415605971211</v>
      </c>
      <c r="AC61" s="14">
        <v>7877.2057113882292</v>
      </c>
      <c r="AD61" s="14">
        <v>8000.4295691402194</v>
      </c>
      <c r="AE61" s="14">
        <v>8187.8805722283032</v>
      </c>
      <c r="AF61" s="14">
        <v>8381.4772759553907</v>
      </c>
      <c r="AG61" s="14">
        <v>8766.3933322811517</v>
      </c>
      <c r="AH61" s="14">
        <v>9151.419193542748</v>
      </c>
      <c r="AI61" s="14">
        <v>9084.5684469611842</v>
      </c>
      <c r="AJ61" s="14">
        <v>8990.159929527339</v>
      </c>
      <c r="AK61" s="14">
        <v>8865.7954449752615</v>
      </c>
      <c r="AL61" s="14">
        <v>8737.1309200584801</v>
      </c>
      <c r="AM61" s="14">
        <v>8577.3831517485269</v>
      </c>
      <c r="AN61" s="14">
        <v>8361.0977895363485</v>
      </c>
      <c r="AO61" s="14">
        <v>8178.6034921966766</v>
      </c>
      <c r="AP61" s="14">
        <v>7994.7213664131887</v>
      </c>
      <c r="AQ61" s="14">
        <v>7872.3144976499834</v>
      </c>
      <c r="AR61" s="14">
        <v>7801.689107363668</v>
      </c>
      <c r="AT61" s="14">
        <v>136269.48606426016</v>
      </c>
      <c r="AU61" s="14">
        <v>220732.95021069082</v>
      </c>
    </row>
    <row r="62" spans="1:261" ht="16.5" thickBot="1" x14ac:dyDescent="0.35"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T62" s="14"/>
      <c r="AU62" s="14"/>
    </row>
    <row r="63" spans="1:261" ht="16.5" thickBot="1" x14ac:dyDescent="0.35">
      <c r="B63" s="9"/>
      <c r="C63" s="10" t="s">
        <v>48</v>
      </c>
      <c r="D63" s="10">
        <v>2020</v>
      </c>
      <c r="E63" s="10">
        <v>2021</v>
      </c>
      <c r="F63" s="10">
        <v>2022</v>
      </c>
      <c r="G63" s="10">
        <v>2023</v>
      </c>
      <c r="H63" s="10">
        <v>2024</v>
      </c>
      <c r="I63" s="10">
        <v>2025</v>
      </c>
      <c r="J63" s="10">
        <v>2026</v>
      </c>
      <c r="K63" s="10">
        <v>2027</v>
      </c>
      <c r="L63" s="10">
        <v>2028</v>
      </c>
      <c r="M63" s="10">
        <v>2029</v>
      </c>
      <c r="N63" s="10">
        <v>2030</v>
      </c>
      <c r="O63" s="10">
        <v>2031</v>
      </c>
      <c r="P63" s="10">
        <v>2032</v>
      </c>
      <c r="Q63" s="10">
        <v>2033</v>
      </c>
      <c r="R63" s="10">
        <v>2034</v>
      </c>
      <c r="S63" s="10">
        <v>2035</v>
      </c>
      <c r="T63" s="10">
        <v>2036</v>
      </c>
      <c r="U63" s="10">
        <v>2037</v>
      </c>
      <c r="V63" s="10">
        <v>2038</v>
      </c>
      <c r="W63" s="10">
        <v>2039</v>
      </c>
      <c r="X63" s="10">
        <v>2040</v>
      </c>
      <c r="Y63" s="10">
        <v>2041</v>
      </c>
      <c r="Z63" s="10">
        <v>2042</v>
      </c>
      <c r="AA63" s="10">
        <v>2043</v>
      </c>
      <c r="AB63" s="10">
        <v>2044</v>
      </c>
      <c r="AC63" s="10">
        <v>2045</v>
      </c>
      <c r="AD63" s="10">
        <v>2046</v>
      </c>
      <c r="AE63" s="10">
        <v>2047</v>
      </c>
      <c r="AF63" s="10">
        <v>2048</v>
      </c>
      <c r="AG63" s="10">
        <v>2049</v>
      </c>
      <c r="AH63" s="10">
        <v>2050</v>
      </c>
      <c r="AI63" s="10">
        <v>2051</v>
      </c>
      <c r="AJ63" s="10">
        <v>2052</v>
      </c>
      <c r="AK63" s="10">
        <v>2053</v>
      </c>
      <c r="AL63" s="10">
        <v>2054</v>
      </c>
      <c r="AM63" s="10">
        <v>2055</v>
      </c>
      <c r="AN63" s="10">
        <v>2056</v>
      </c>
      <c r="AO63" s="10">
        <v>2057</v>
      </c>
      <c r="AP63" s="10">
        <v>2058</v>
      </c>
      <c r="AQ63" s="10">
        <v>2059</v>
      </c>
      <c r="AR63" s="10">
        <v>2060</v>
      </c>
      <c r="AS63" s="10"/>
      <c r="AT63" s="10" t="s">
        <v>0</v>
      </c>
      <c r="AU63" s="10" t="s">
        <v>1</v>
      </c>
    </row>
    <row r="64" spans="1:261" x14ac:dyDescent="0.3">
      <c r="B64" s="24" t="s">
        <v>5</v>
      </c>
      <c r="C64" s="13" t="s">
        <v>2</v>
      </c>
      <c r="D64" s="21">
        <v>-0.18013102939877645</v>
      </c>
      <c r="E64" s="21">
        <v>-0.2867400313857395</v>
      </c>
      <c r="F64" s="21">
        <v>-0.1580479151096677</v>
      </c>
      <c r="G64" s="21">
        <v>7.7216645205284064E-3</v>
      </c>
      <c r="H64" s="21">
        <v>1.8867705546221827E-2</v>
      </c>
      <c r="I64" s="21">
        <v>0.10588528729331734</v>
      </c>
      <c r="J64" s="21">
        <v>0.20936808714446614</v>
      </c>
      <c r="K64" s="21">
        <v>0.32336966076876522</v>
      </c>
      <c r="L64" s="21">
        <v>0.44496056692742875</v>
      </c>
      <c r="M64" s="21">
        <v>0.47028264069967146</v>
      </c>
      <c r="N64" s="21">
        <v>0.61467307289999185</v>
      </c>
      <c r="O64" s="21">
        <v>0.76151141572924252</v>
      </c>
      <c r="P64" s="21">
        <v>0.9623264769969283</v>
      </c>
      <c r="Q64" s="21">
        <v>1.1836194385085252</v>
      </c>
      <c r="R64" s="21">
        <v>1.3926594263156067</v>
      </c>
      <c r="S64" s="21">
        <v>1.6906333139839718</v>
      </c>
      <c r="T64" s="21">
        <v>1.9117491224861114</v>
      </c>
      <c r="U64" s="21">
        <v>2.156170253529091</v>
      </c>
      <c r="V64" s="21">
        <v>2.3490005975731174</v>
      </c>
      <c r="W64" s="21">
        <v>2.5972863129055344</v>
      </c>
      <c r="X64" s="21">
        <v>2.7491538463540395</v>
      </c>
      <c r="Y64" s="21">
        <v>3.0913585595072997</v>
      </c>
      <c r="Z64" s="21">
        <v>3.4118201965931392</v>
      </c>
      <c r="AA64" s="21">
        <v>3.6120017374611262</v>
      </c>
      <c r="AB64" s="21">
        <v>3.9384790372029794</v>
      </c>
      <c r="AC64" s="21">
        <v>4.7955824708022226</v>
      </c>
      <c r="AD64" s="21">
        <v>5.5057918761824904</v>
      </c>
      <c r="AE64" s="21">
        <v>6.1987022771668947</v>
      </c>
      <c r="AF64" s="21">
        <v>6.8697065175854943</v>
      </c>
      <c r="AG64" s="21">
        <v>7.8655862530791207</v>
      </c>
      <c r="AH64" s="21">
        <v>8.5836128462948622</v>
      </c>
      <c r="AI64" s="21">
        <v>8.2502194635203345</v>
      </c>
      <c r="AJ64" s="21">
        <v>7.7688551050067272</v>
      </c>
      <c r="AK64" s="21">
        <v>7.2907326669468162</v>
      </c>
      <c r="AL64" s="21">
        <v>6.8962447429470686</v>
      </c>
      <c r="AM64" s="21">
        <v>6.4146408592604267</v>
      </c>
      <c r="AN64" s="21">
        <v>5.9442694007221704</v>
      </c>
      <c r="AO64" s="21">
        <v>5.5275342574932784</v>
      </c>
      <c r="AP64" s="21">
        <v>5.0805132807624096</v>
      </c>
      <c r="AQ64" s="21">
        <v>4.7287688113569848</v>
      </c>
      <c r="AR64" s="21">
        <v>4.3689167219987919</v>
      </c>
      <c r="AS64" s="21"/>
      <c r="AT64" s="21">
        <v>73.196961686164002</v>
      </c>
      <c r="AU64" s="21">
        <v>135.46765699617899</v>
      </c>
    </row>
    <row r="65" spans="1:261" x14ac:dyDescent="0.3">
      <c r="C65" s="13" t="s">
        <v>33</v>
      </c>
      <c r="D65" s="21">
        <v>-0.16594390885672253</v>
      </c>
      <c r="E65" s="21">
        <v>-0.28161914750143546</v>
      </c>
      <c r="F65" s="21">
        <v>-0.13637962292530698</v>
      </c>
      <c r="G65" s="21">
        <v>3.8221854672080613E-2</v>
      </c>
      <c r="H65" s="21">
        <v>5.6684196089986018E-2</v>
      </c>
      <c r="I65" s="21">
        <v>0.13223291662415421</v>
      </c>
      <c r="J65" s="21">
        <v>0.26998416009932635</v>
      </c>
      <c r="K65" s="21">
        <v>0.39833340362698438</v>
      </c>
      <c r="L65" s="21">
        <v>0.52946265377208124</v>
      </c>
      <c r="M65" s="21">
        <v>0.56470042449913693</v>
      </c>
      <c r="N65" s="21">
        <v>0.75876247140513786</v>
      </c>
      <c r="O65" s="21">
        <v>0.91385988024034825</v>
      </c>
      <c r="P65" s="21">
        <v>1.1163398128461182</v>
      </c>
      <c r="Q65" s="21">
        <v>1.3358386677648497</v>
      </c>
      <c r="R65" s="21">
        <v>1.5391551597366047</v>
      </c>
      <c r="S65" s="21">
        <v>1.818427266169053</v>
      </c>
      <c r="T65" s="21">
        <v>2.023323498588347</v>
      </c>
      <c r="U65" s="21">
        <v>2.2768451469642033</v>
      </c>
      <c r="V65" s="21">
        <v>2.4662183215601519</v>
      </c>
      <c r="W65" s="21">
        <v>2.7411383705584504</v>
      </c>
      <c r="X65" s="21">
        <v>2.9032725162356576</v>
      </c>
      <c r="Y65" s="21">
        <v>3.3148393882282092</v>
      </c>
      <c r="Z65" s="21">
        <v>3.7585871753531523</v>
      </c>
      <c r="AA65" s="21">
        <v>4.0501246253358518</v>
      </c>
      <c r="AB65" s="21">
        <v>4.4133883573581469</v>
      </c>
      <c r="AC65" s="21">
        <v>5.3070626050834395</v>
      </c>
      <c r="AD65" s="21">
        <v>5.8893632011554384</v>
      </c>
      <c r="AE65" s="21">
        <v>6.5700958465873498</v>
      </c>
      <c r="AF65" s="21">
        <v>7.2064768178000334</v>
      </c>
      <c r="AG65" s="21">
        <v>8.1771931134461333</v>
      </c>
      <c r="AH65" s="21">
        <v>8.8863972381069587</v>
      </c>
      <c r="AI65" s="21">
        <v>8.4655144048552255</v>
      </c>
      <c r="AJ65" s="21">
        <v>7.9808906359506491</v>
      </c>
      <c r="AK65" s="21">
        <v>7.4080810807457675</v>
      </c>
      <c r="AL65" s="21">
        <v>6.9703010920961308</v>
      </c>
      <c r="AM65" s="21">
        <v>6.4828523362794774</v>
      </c>
      <c r="AN65" s="21">
        <v>6.0015163628168935</v>
      </c>
      <c r="AO65" s="21">
        <v>5.6374657846223073</v>
      </c>
      <c r="AP65" s="21">
        <v>5.1858837484841249</v>
      </c>
      <c r="AQ65" s="21">
        <v>4.8596493948382102</v>
      </c>
      <c r="AR65" s="21">
        <v>4.5363605510731269</v>
      </c>
      <c r="AS65" s="21"/>
      <c r="AT65" s="21">
        <v>78.872386410623903</v>
      </c>
      <c r="AU65" s="21">
        <v>142.40090180238585</v>
      </c>
    </row>
    <row r="66" spans="1:261" x14ac:dyDescent="0.3">
      <c r="C66" s="13" t="s">
        <v>34</v>
      </c>
      <c r="D66" s="21">
        <v>-0.11999481672185178</v>
      </c>
      <c r="E66" s="21">
        <v>-0.18622864572820713</v>
      </c>
      <c r="F66" s="21">
        <v>-1.4863902770308073E-3</v>
      </c>
      <c r="G66" s="21">
        <v>0.21417840836860119</v>
      </c>
      <c r="H66" s="21">
        <v>0.2592245867327076</v>
      </c>
      <c r="I66" s="21">
        <v>0.36322978195328587</v>
      </c>
      <c r="J66" s="21">
        <v>0.49972747492768449</v>
      </c>
      <c r="K66" s="21">
        <v>0.63511591995777739</v>
      </c>
      <c r="L66" s="21">
        <v>0.76728017640252433</v>
      </c>
      <c r="M66" s="21">
        <v>0.81609383038074346</v>
      </c>
      <c r="N66" s="21">
        <v>1.0080357771885777</v>
      </c>
      <c r="O66" s="21">
        <v>1.2839370423869163</v>
      </c>
      <c r="P66" s="21">
        <v>1.6390956232966614</v>
      </c>
      <c r="Q66" s="21">
        <v>2.0465249067571434</v>
      </c>
      <c r="R66" s="21">
        <v>2.3585562345257252</v>
      </c>
      <c r="S66" s="21">
        <v>2.7359118089734475</v>
      </c>
      <c r="T66" s="21">
        <v>3.1479422783065374</v>
      </c>
      <c r="U66" s="21">
        <v>3.58770825167983</v>
      </c>
      <c r="V66" s="21">
        <v>3.8811501165423841</v>
      </c>
      <c r="W66" s="21">
        <v>4.1415970415724814</v>
      </c>
      <c r="X66" s="21">
        <v>4.3059932945574309</v>
      </c>
      <c r="Y66" s="21">
        <v>4.8235586932352374</v>
      </c>
      <c r="Z66" s="21">
        <v>5.3835350853596067</v>
      </c>
      <c r="AA66" s="21">
        <v>5.7990480237428832</v>
      </c>
      <c r="AB66" s="21">
        <v>6.3764669870200956</v>
      </c>
      <c r="AC66" s="21">
        <v>7.4292396360603039</v>
      </c>
      <c r="AD66" s="21">
        <v>8.2878076790570709</v>
      </c>
      <c r="AE66" s="21">
        <v>9.3192270773785317</v>
      </c>
      <c r="AF66" s="21">
        <v>10.270185151654823</v>
      </c>
      <c r="AG66" s="21">
        <v>11.486219347474863</v>
      </c>
      <c r="AH66" s="21">
        <v>12.509509145004399</v>
      </c>
      <c r="AI66" s="21">
        <v>12.367277449486062</v>
      </c>
      <c r="AJ66" s="21">
        <v>11.888282148603844</v>
      </c>
      <c r="AK66" s="21">
        <v>11.597376482519259</v>
      </c>
      <c r="AL66" s="21">
        <v>11.259110711175927</v>
      </c>
      <c r="AM66" s="21">
        <v>10.920386765572728</v>
      </c>
      <c r="AN66" s="21">
        <v>10.538110586189466</v>
      </c>
      <c r="AO66" s="21">
        <v>10.380046432485033</v>
      </c>
      <c r="AP66" s="21">
        <v>9.7345102349617125</v>
      </c>
      <c r="AQ66" s="21">
        <v>9.4533647829590706</v>
      </c>
      <c r="AR66" s="21">
        <v>9.1581301126200092</v>
      </c>
      <c r="AS66" s="22"/>
      <c r="AT66" s="21">
        <v>115.06838952777117</v>
      </c>
      <c r="AU66" s="21">
        <v>222.36498523434429</v>
      </c>
    </row>
    <row r="67" spans="1:261" x14ac:dyDescent="0.3">
      <c r="C67" s="13" t="s">
        <v>35</v>
      </c>
      <c r="D67" s="21">
        <v>-6.4168919344935765E-2</v>
      </c>
      <c r="E67" s="21">
        <v>-0.10624386211575711</v>
      </c>
      <c r="F67" s="21">
        <v>0.11298241623636671</v>
      </c>
      <c r="G67" s="21">
        <v>0.33286608503843967</v>
      </c>
      <c r="H67" s="21">
        <v>0.38675951675872705</v>
      </c>
      <c r="I67" s="21">
        <v>0.50479255063474959</v>
      </c>
      <c r="J67" s="21">
        <v>0.64755674630757531</v>
      </c>
      <c r="K67" s="21">
        <v>0.8065252290549797</v>
      </c>
      <c r="L67" s="21">
        <v>0.98661836603769004</v>
      </c>
      <c r="M67" s="21">
        <v>1.0744707938103149</v>
      </c>
      <c r="N67" s="21">
        <v>1.2936566725038328</v>
      </c>
      <c r="O67" s="21">
        <v>1.5196256566777182</v>
      </c>
      <c r="P67" s="21">
        <v>1.8074908710329722</v>
      </c>
      <c r="Q67" s="21">
        <v>2.120123665626978</v>
      </c>
      <c r="R67" s="21">
        <v>2.4296396781363043</v>
      </c>
      <c r="S67" s="21">
        <v>2.7835313464810656</v>
      </c>
      <c r="T67" s="21">
        <v>3.1266979530485868</v>
      </c>
      <c r="U67" s="21">
        <v>3.4962836910937751</v>
      </c>
      <c r="V67" s="21">
        <v>3.7925004567622018</v>
      </c>
      <c r="W67" s="21">
        <v>4.1715987224459186</v>
      </c>
      <c r="X67" s="21">
        <v>4.4528464005893929</v>
      </c>
      <c r="Y67" s="21">
        <v>5.0572528836922084</v>
      </c>
      <c r="Z67" s="21">
        <v>5.6746015634016524</v>
      </c>
      <c r="AA67" s="21">
        <v>6.1045855462522587</v>
      </c>
      <c r="AB67" s="21">
        <v>6.6307390079868105</v>
      </c>
      <c r="AC67" s="21">
        <v>7.8485471814917656</v>
      </c>
      <c r="AD67" s="21">
        <v>8.859735123626745</v>
      </c>
      <c r="AE67" s="21">
        <v>9.8229518095657475</v>
      </c>
      <c r="AF67" s="21">
        <v>10.682750394591713</v>
      </c>
      <c r="AG67" s="21">
        <v>11.65946958792013</v>
      </c>
      <c r="AH67" s="21">
        <v>12.587301682100673</v>
      </c>
      <c r="AI67" s="21">
        <v>12.169865662991313</v>
      </c>
      <c r="AJ67" s="21">
        <v>11.683948227748836</v>
      </c>
      <c r="AK67" s="21">
        <v>11.157043809538102</v>
      </c>
      <c r="AL67" s="21">
        <v>10.723006826847536</v>
      </c>
      <c r="AM67" s="21">
        <v>10.283383398375605</v>
      </c>
      <c r="AN67" s="21">
        <v>9.7646934394062885</v>
      </c>
      <c r="AO67" s="21">
        <v>9.3795701830290295</v>
      </c>
      <c r="AP67" s="21">
        <v>8.8856736573639399</v>
      </c>
      <c r="AQ67" s="21">
        <v>8.5382699832711442</v>
      </c>
      <c r="AR67" s="21">
        <v>8.1707292699227381</v>
      </c>
      <c r="AS67" s="21"/>
      <c r="AT67" s="21">
        <v>120.60408881744659</v>
      </c>
      <c r="AU67" s="21">
        <v>221.3602732759411</v>
      </c>
    </row>
    <row r="72" spans="1:261" ht="21.75" thickBot="1" x14ac:dyDescent="0.35">
      <c r="A72" s="32"/>
      <c r="B72" s="32" t="s">
        <v>10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</row>
    <row r="73" spans="1:261" ht="16.5" thickBot="1" x14ac:dyDescent="0.35">
      <c r="A73" s="25"/>
      <c r="B73" s="9"/>
      <c r="C73" s="10" t="s">
        <v>6</v>
      </c>
      <c r="D73" s="10">
        <v>2020</v>
      </c>
      <c r="E73" s="10">
        <v>2021</v>
      </c>
      <c r="F73" s="10">
        <v>2022</v>
      </c>
      <c r="G73" s="10">
        <v>2023</v>
      </c>
      <c r="H73" s="10">
        <v>2024</v>
      </c>
      <c r="I73" s="10">
        <v>2025</v>
      </c>
      <c r="J73" s="10">
        <v>2026</v>
      </c>
      <c r="K73" s="10">
        <v>2027</v>
      </c>
      <c r="L73" s="10">
        <v>2028</v>
      </c>
      <c r="M73" s="10">
        <v>2029</v>
      </c>
      <c r="N73" s="10">
        <v>2030</v>
      </c>
      <c r="O73" s="10">
        <v>2031</v>
      </c>
      <c r="P73" s="10">
        <v>2032</v>
      </c>
      <c r="Q73" s="10">
        <v>2033</v>
      </c>
      <c r="R73" s="10">
        <v>2034</v>
      </c>
      <c r="S73" s="10">
        <v>2035</v>
      </c>
      <c r="T73" s="10">
        <v>2036</v>
      </c>
      <c r="U73" s="10">
        <v>2037</v>
      </c>
      <c r="V73" s="10">
        <v>2038</v>
      </c>
      <c r="W73" s="10">
        <v>2039</v>
      </c>
      <c r="X73" s="10">
        <v>2040</v>
      </c>
      <c r="Y73" s="10">
        <v>2041</v>
      </c>
      <c r="Z73" s="10">
        <v>2042</v>
      </c>
      <c r="AA73" s="10">
        <v>2043</v>
      </c>
      <c r="AB73" s="10">
        <v>2044</v>
      </c>
      <c r="AC73" s="10">
        <v>2045</v>
      </c>
      <c r="AD73" s="10">
        <v>2046</v>
      </c>
      <c r="AE73" s="10">
        <v>2047</v>
      </c>
      <c r="AF73" s="10">
        <v>2048</v>
      </c>
      <c r="AG73" s="10">
        <v>2049</v>
      </c>
      <c r="AH73" s="10">
        <v>2050</v>
      </c>
      <c r="AI73" s="10">
        <v>2051</v>
      </c>
      <c r="AJ73" s="10">
        <v>2052</v>
      </c>
      <c r="AK73" s="10">
        <v>2053</v>
      </c>
      <c r="AL73" s="10">
        <v>2054</v>
      </c>
      <c r="AM73" s="10">
        <v>2055</v>
      </c>
      <c r="AN73" s="10">
        <v>2056</v>
      </c>
      <c r="AO73" s="10">
        <v>2057</v>
      </c>
      <c r="AP73" s="10">
        <v>2058</v>
      </c>
      <c r="AQ73" s="10">
        <v>2059</v>
      </c>
      <c r="AR73" s="10">
        <v>2060</v>
      </c>
      <c r="AS73" s="10"/>
      <c r="AT73" s="10" t="s">
        <v>0</v>
      </c>
      <c r="AU73" s="10" t="s">
        <v>1</v>
      </c>
    </row>
    <row r="74" spans="1:261" x14ac:dyDescent="0.3">
      <c r="B74" s="24" t="s">
        <v>3</v>
      </c>
      <c r="C74" s="13" t="s">
        <v>2</v>
      </c>
      <c r="D74" s="14">
        <v>-213.84127771893588</v>
      </c>
      <c r="E74" s="14">
        <v>-527.42322334355629</v>
      </c>
      <c r="F74" s="14">
        <v>-594.26915544904068</v>
      </c>
      <c r="G74" s="14">
        <v>-649.63605778587589</v>
      </c>
      <c r="H74" s="14">
        <v>-882.10393711206734</v>
      </c>
      <c r="I74" s="14">
        <v>-1057.8286692701627</v>
      </c>
      <c r="J74" s="14">
        <v>-1240.5096329529254</v>
      </c>
      <c r="K74" s="14">
        <v>-1409.3433335916736</v>
      </c>
      <c r="L74" s="14">
        <v>-1590.0482072975708</v>
      </c>
      <c r="M74" s="14">
        <v>-1862.9924527267901</v>
      </c>
      <c r="N74" s="14">
        <v>-2047.3721660531608</v>
      </c>
      <c r="O74" s="14">
        <v>-2235.2747090214543</v>
      </c>
      <c r="P74" s="14">
        <v>-2414.7874423498383</v>
      </c>
      <c r="Q74" s="14">
        <v>-2637.5260900065136</v>
      </c>
      <c r="R74" s="14">
        <v>-2900.6418325377822</v>
      </c>
      <c r="S74" s="14">
        <v>-3047.9607669379416</v>
      </c>
      <c r="T74" s="14">
        <v>-3291.0059215417332</v>
      </c>
      <c r="U74" s="14">
        <v>-3447.5083681919941</v>
      </c>
      <c r="V74" s="14">
        <v>-3636.9533674035033</v>
      </c>
      <c r="W74" s="14">
        <v>-3795.9970487195005</v>
      </c>
      <c r="X74" s="14">
        <v>-3945.2078621312908</v>
      </c>
      <c r="Y74" s="14">
        <v>-3947.647224981305</v>
      </c>
      <c r="Z74" s="14">
        <v>-3992.8329681772857</v>
      </c>
      <c r="AA74" s="14">
        <v>-4024.9815867963021</v>
      </c>
      <c r="AB74" s="14">
        <v>-4047.2615049383421</v>
      </c>
      <c r="AC74" s="14">
        <v>-3637.4156945701347</v>
      </c>
      <c r="AD74" s="14">
        <v>-3282.1500376131266</v>
      </c>
      <c r="AE74" s="14">
        <v>-2997.8112540242291</v>
      </c>
      <c r="AF74" s="14">
        <v>-2782.5787211391903</v>
      </c>
      <c r="AG74" s="14">
        <v>-2646.5034785967505</v>
      </c>
      <c r="AH74" s="14">
        <v>-2587.6529443545205</v>
      </c>
      <c r="AI74" s="14">
        <v>-2820.4706914015951</v>
      </c>
      <c r="AJ74" s="14">
        <v>-3109.9225178621305</v>
      </c>
      <c r="AK74" s="14">
        <v>-3377.1413654037497</v>
      </c>
      <c r="AL74" s="14">
        <v>-3550.8807175255588</v>
      </c>
      <c r="AM74" s="14">
        <v>-3743.0392120784154</v>
      </c>
      <c r="AN74" s="14">
        <v>-3920.6867518819331</v>
      </c>
      <c r="AO74" s="14">
        <v>-4056.8297301799494</v>
      </c>
      <c r="AP74" s="14">
        <v>-4257.1138805029759</v>
      </c>
      <c r="AQ74" s="14">
        <v>-4394.8940187213884</v>
      </c>
      <c r="AR74" s="14">
        <v>-4607.8359525025426</v>
      </c>
      <c r="AT74" s="14">
        <v>-77375.066937334486</v>
      </c>
      <c r="AU74" s="14">
        <v>-115213.88177539472</v>
      </c>
    </row>
    <row r="75" spans="1:261" x14ac:dyDescent="0.3">
      <c r="C75" s="13" t="s">
        <v>33</v>
      </c>
      <c r="D75" s="14">
        <v>-201.43449620260517</v>
      </c>
      <c r="E75" s="14">
        <v>-528.86175201619221</v>
      </c>
      <c r="F75" s="14">
        <v>-595.55048318788158</v>
      </c>
      <c r="G75" s="14">
        <v>-658.22828499132186</v>
      </c>
      <c r="H75" s="14">
        <v>-901.62666973489536</v>
      </c>
      <c r="I75" s="14">
        <v>-1102.9732114919755</v>
      </c>
      <c r="J75" s="14">
        <v>-1265.8811965649825</v>
      </c>
      <c r="K75" s="14">
        <v>-1433.7419465819155</v>
      </c>
      <c r="L75" s="14">
        <v>-1617.5788081863384</v>
      </c>
      <c r="M75" s="14">
        <v>-1901.6392198324593</v>
      </c>
      <c r="N75" s="14">
        <v>-2050.8064959441149</v>
      </c>
      <c r="O75" s="14">
        <v>-2238.9226743597451</v>
      </c>
      <c r="P75" s="14">
        <v>-2422.8195405429851</v>
      </c>
      <c r="Q75" s="14">
        <v>-2666.4424145303774</v>
      </c>
      <c r="R75" s="14">
        <v>-2925.9503081287344</v>
      </c>
      <c r="S75" s="14">
        <v>-3083.074012781507</v>
      </c>
      <c r="T75" s="14">
        <v>-3335.8266107419986</v>
      </c>
      <c r="U75" s="14">
        <v>-3487.5353152938005</v>
      </c>
      <c r="V75" s="14">
        <v>-3681.8738304026074</v>
      </c>
      <c r="W75" s="14">
        <v>-3825.9894093619355</v>
      </c>
      <c r="X75" s="14">
        <v>-3993.8146047793352</v>
      </c>
      <c r="Y75" s="14">
        <v>-3988.9894158960037</v>
      </c>
      <c r="Z75" s="14">
        <v>-4025.1491532302916</v>
      </c>
      <c r="AA75" s="14">
        <v>-4034.7869817020523</v>
      </c>
      <c r="AB75" s="14">
        <v>-4112.564597485125</v>
      </c>
      <c r="AC75" s="14">
        <v>-3769.1095208756542</v>
      </c>
      <c r="AD75" s="14">
        <v>-3533.9245692581094</v>
      </c>
      <c r="AE75" s="14">
        <v>-3375.6840071769616</v>
      </c>
      <c r="AF75" s="14">
        <v>-3302.3454316475627</v>
      </c>
      <c r="AG75" s="14">
        <v>-3312.9366436784021</v>
      </c>
      <c r="AH75" s="14">
        <v>-3407.0907722687271</v>
      </c>
      <c r="AI75" s="14">
        <v>-3705.8709603870852</v>
      </c>
      <c r="AJ75" s="14">
        <v>-4040.0740044628251</v>
      </c>
      <c r="AK75" s="14">
        <v>-4345.0795689986653</v>
      </c>
      <c r="AL75" s="14">
        <v>-4533.0907548056293</v>
      </c>
      <c r="AM75" s="14">
        <v>-4728.4603028043884</v>
      </c>
      <c r="AN75" s="14">
        <v>-4905.5862713710148</v>
      </c>
      <c r="AO75" s="14">
        <v>-5003.0152149888563</v>
      </c>
      <c r="AP75" s="14">
        <v>-5193.8373065766818</v>
      </c>
      <c r="AQ75" s="14">
        <v>-5322.5053128477703</v>
      </c>
      <c r="AR75" s="14">
        <v>-5507.4190040294161</v>
      </c>
      <c r="AT75" s="14">
        <v>-80783.152378876592</v>
      </c>
      <c r="AU75" s="14">
        <v>-128068.09108014892</v>
      </c>
    </row>
    <row r="76" spans="1:261" x14ac:dyDescent="0.3">
      <c r="C76" s="13" t="s">
        <v>34</v>
      </c>
      <c r="D76" s="14">
        <v>-152.10312658495113</v>
      </c>
      <c r="E76" s="14">
        <v>-421.52687241679871</v>
      </c>
      <c r="F76" s="14">
        <v>-436.70547641818894</v>
      </c>
      <c r="G76" s="14">
        <v>-438.48622158792398</v>
      </c>
      <c r="H76" s="14">
        <v>-633.32762909217092</v>
      </c>
      <c r="I76" s="14">
        <v>-777.1201499137386</v>
      </c>
      <c r="J76" s="14">
        <v>-918.98255719490794</v>
      </c>
      <c r="K76" s="14">
        <v>-1048.9380773721759</v>
      </c>
      <c r="L76" s="14">
        <v>-1208.4088900781887</v>
      </c>
      <c r="M76" s="14">
        <v>-1452.4906068162234</v>
      </c>
      <c r="N76" s="14">
        <v>-1602.6803319107585</v>
      </c>
      <c r="O76" s="14">
        <v>-1703.6519747604252</v>
      </c>
      <c r="P76" s="14">
        <v>-1769.7337711670179</v>
      </c>
      <c r="Q76" s="14">
        <v>-1859.3052028077898</v>
      </c>
      <c r="R76" s="14">
        <v>-1993.7046472279262</v>
      </c>
      <c r="S76" s="14">
        <v>-2024.8757966685821</v>
      </c>
      <c r="T76" s="14">
        <v>-2059.031379519844</v>
      </c>
      <c r="U76" s="14">
        <v>-2012.095621957805</v>
      </c>
      <c r="V76" s="14">
        <v>-2005.0917324578427</v>
      </c>
      <c r="W76" s="14">
        <v>-1957.8218996882888</v>
      </c>
      <c r="X76" s="14">
        <v>-1939.022527570635</v>
      </c>
      <c r="Y76" s="14">
        <v>-1678.0044069404664</v>
      </c>
      <c r="Z76" s="14">
        <v>-1421.7281827397505</v>
      </c>
      <c r="AA76" s="14">
        <v>-1140.6590999134291</v>
      </c>
      <c r="AB76" s="14">
        <v>-843.62881615811466</v>
      </c>
      <c r="AC76" s="14">
        <v>-171.05197991280284</v>
      </c>
      <c r="AD76" s="14">
        <v>530.94180719944143</v>
      </c>
      <c r="AE76" s="14">
        <v>1141.0513021197207</v>
      </c>
      <c r="AF76" s="14">
        <v>1672.4042029912216</v>
      </c>
      <c r="AG76" s="14">
        <v>2124.1211688699077</v>
      </c>
      <c r="AH76" s="14">
        <v>2497.7343705431363</v>
      </c>
      <c r="AI76" s="14">
        <v>2477.7796987102984</v>
      </c>
      <c r="AJ76" s="14">
        <v>2194.5471331861713</v>
      </c>
      <c r="AK76" s="14">
        <v>2049.1129231662935</v>
      </c>
      <c r="AL76" s="14">
        <v>1873.8664779472788</v>
      </c>
      <c r="AM76" s="14">
        <v>1730.8362166677657</v>
      </c>
      <c r="AN76" s="14">
        <v>1571.8852940842894</v>
      </c>
      <c r="AO76" s="14">
        <v>1569.1710247920223</v>
      </c>
      <c r="AP76" s="14">
        <v>1185.9831532193757</v>
      </c>
      <c r="AQ76" s="14">
        <v>1043.5878618672941</v>
      </c>
      <c r="AR76" s="14">
        <v>850.05380263883399</v>
      </c>
      <c r="AS76" s="15"/>
      <c r="AT76" s="14">
        <v>-25703.924127153317</v>
      </c>
      <c r="AU76" s="14">
        <v>-9157.1005408736964</v>
      </c>
    </row>
    <row r="77" spans="1:261" x14ac:dyDescent="0.3">
      <c r="C77" s="13" t="s">
        <v>35</v>
      </c>
      <c r="D77" s="14">
        <v>-97.986264467969676</v>
      </c>
      <c r="E77" s="14">
        <v>-350.83283971098956</v>
      </c>
      <c r="F77" s="14">
        <v>-346.65320711066067</v>
      </c>
      <c r="G77" s="14">
        <v>-367.01635396949717</v>
      </c>
      <c r="H77" s="14">
        <v>-578.77697027220745</v>
      </c>
      <c r="I77" s="14">
        <v>-748.81816078307588</v>
      </c>
      <c r="J77" s="14">
        <v>-919.22376741001017</v>
      </c>
      <c r="K77" s="14">
        <v>-1075.9184088059114</v>
      </c>
      <c r="L77" s="14">
        <v>-1236.3142813771669</v>
      </c>
      <c r="M77" s="14">
        <v>-1498.020850980309</v>
      </c>
      <c r="N77" s="14">
        <v>-1658.8009063711247</v>
      </c>
      <c r="O77" s="14">
        <v>-1821.7441897984058</v>
      </c>
      <c r="P77" s="14">
        <v>-1976.986095460707</v>
      </c>
      <c r="Q77" s="14">
        <v>-2185.5628652813616</v>
      </c>
      <c r="R77" s="14">
        <v>-2400.999236617105</v>
      </c>
      <c r="S77" s="14">
        <v>-2549.713984507312</v>
      </c>
      <c r="T77" s="14">
        <v>-2744.2465576668883</v>
      </c>
      <c r="U77" s="14">
        <v>-2865.9740490687727</v>
      </c>
      <c r="V77" s="14">
        <v>-3029.9231652117401</v>
      </c>
      <c r="W77" s="14">
        <v>-3127.8585262381253</v>
      </c>
      <c r="X77" s="14">
        <v>-3247.5403172657575</v>
      </c>
      <c r="Y77" s="14">
        <v>-3121.9607106436179</v>
      </c>
      <c r="Z77" s="14">
        <v>-3024.2610393465579</v>
      </c>
      <c r="AA77" s="14">
        <v>-2884.1895966382717</v>
      </c>
      <c r="AB77" s="14">
        <v>-2782.9246937287016</v>
      </c>
      <c r="AC77" s="14">
        <v>-2066.4389053243181</v>
      </c>
      <c r="AD77" s="14">
        <v>-1464.1202117448433</v>
      </c>
      <c r="AE77" s="14">
        <v>-921.5730358541432</v>
      </c>
      <c r="AF77" s="14">
        <v>-470.27746884865428</v>
      </c>
      <c r="AG77" s="14">
        <v>-61.686600663256286</v>
      </c>
      <c r="AH77" s="14">
        <v>294.90004554699954</v>
      </c>
      <c r="AI77" s="14">
        <v>48.547543325439619</v>
      </c>
      <c r="AJ77" s="14">
        <v>-236.92015865078702</v>
      </c>
      <c r="AK77" s="14">
        <v>-543.73198477907226</v>
      </c>
      <c r="AL77" s="14">
        <v>-767.30069361913957</v>
      </c>
      <c r="AM77" s="14">
        <v>-959.72966867660762</v>
      </c>
      <c r="AN77" s="14">
        <v>-1184.7846276978526</v>
      </c>
      <c r="AO77" s="14">
        <v>-1320.8863385014392</v>
      </c>
      <c r="AP77" s="14">
        <v>-1561.4744428505228</v>
      </c>
      <c r="AQ77" s="14">
        <v>-1719.8971497710841</v>
      </c>
      <c r="AR77" s="14">
        <v>-1949.205982713805</v>
      </c>
      <c r="AT77" s="14">
        <v>-51331.443215620457</v>
      </c>
      <c r="AU77" s="14">
        <v>-61526.82671955532</v>
      </c>
    </row>
    <row r="78" spans="1:261" ht="16.5" thickBot="1" x14ac:dyDescent="0.35"/>
    <row r="79" spans="1:261" ht="16.5" thickBot="1" x14ac:dyDescent="0.35">
      <c r="B79" s="9"/>
      <c r="C79" s="10" t="s">
        <v>6</v>
      </c>
      <c r="D79" s="10">
        <v>2020</v>
      </c>
      <c r="E79" s="10">
        <v>2021</v>
      </c>
      <c r="F79" s="10">
        <v>2022</v>
      </c>
      <c r="G79" s="10">
        <v>2023</v>
      </c>
      <c r="H79" s="10">
        <v>2024</v>
      </c>
      <c r="I79" s="10">
        <v>2025</v>
      </c>
      <c r="J79" s="10">
        <v>2026</v>
      </c>
      <c r="K79" s="10">
        <v>2027</v>
      </c>
      <c r="L79" s="10">
        <v>2028</v>
      </c>
      <c r="M79" s="10">
        <v>2029</v>
      </c>
      <c r="N79" s="10">
        <v>2030</v>
      </c>
      <c r="O79" s="10">
        <v>2031</v>
      </c>
      <c r="P79" s="10">
        <v>2032</v>
      </c>
      <c r="Q79" s="10">
        <v>2033</v>
      </c>
      <c r="R79" s="10">
        <v>2034</v>
      </c>
      <c r="S79" s="10">
        <v>2035</v>
      </c>
      <c r="T79" s="10">
        <v>2036</v>
      </c>
      <c r="U79" s="10">
        <v>2037</v>
      </c>
      <c r="V79" s="10">
        <v>2038</v>
      </c>
      <c r="W79" s="10">
        <v>2039</v>
      </c>
      <c r="X79" s="10">
        <v>2040</v>
      </c>
      <c r="Y79" s="10">
        <v>2041</v>
      </c>
      <c r="Z79" s="10">
        <v>2042</v>
      </c>
      <c r="AA79" s="10">
        <v>2043</v>
      </c>
      <c r="AB79" s="10">
        <v>2044</v>
      </c>
      <c r="AC79" s="10">
        <v>2045</v>
      </c>
      <c r="AD79" s="10">
        <v>2046</v>
      </c>
      <c r="AE79" s="10">
        <v>2047</v>
      </c>
      <c r="AF79" s="10">
        <v>2048</v>
      </c>
      <c r="AG79" s="10">
        <v>2049</v>
      </c>
      <c r="AH79" s="10">
        <v>2050</v>
      </c>
      <c r="AI79" s="10">
        <v>2051</v>
      </c>
      <c r="AJ79" s="10">
        <v>2052</v>
      </c>
      <c r="AK79" s="10">
        <v>2053</v>
      </c>
      <c r="AL79" s="10">
        <v>2054</v>
      </c>
      <c r="AM79" s="10">
        <v>2055</v>
      </c>
      <c r="AN79" s="10">
        <v>2056</v>
      </c>
      <c r="AO79" s="10">
        <v>2057</v>
      </c>
      <c r="AP79" s="10">
        <v>2058</v>
      </c>
      <c r="AQ79" s="10">
        <v>2059</v>
      </c>
      <c r="AR79" s="10">
        <v>2060</v>
      </c>
      <c r="AS79" s="10"/>
      <c r="AT79" s="10" t="s">
        <v>0</v>
      </c>
      <c r="AU79" s="10" t="s">
        <v>1</v>
      </c>
    </row>
    <row r="80" spans="1:261" x14ac:dyDescent="0.3">
      <c r="B80" s="24" t="s">
        <v>40</v>
      </c>
      <c r="C80" s="13" t="s">
        <v>2</v>
      </c>
      <c r="D80" s="14">
        <v>33.710326595465794</v>
      </c>
      <c r="E80" s="14">
        <v>176.55101385296825</v>
      </c>
      <c r="F80" s="14">
        <v>305.26465467493728</v>
      </c>
      <c r="G80" s="14">
        <v>463.82257046873019</v>
      </c>
      <c r="H80" s="14">
        <v>647.46091028858575</v>
      </c>
      <c r="I80" s="14">
        <v>852.3166312722318</v>
      </c>
      <c r="J80" s="14">
        <v>1081.378187037702</v>
      </c>
      <c r="K80" s="14">
        <v>1311.1280683984337</v>
      </c>
      <c r="L80" s="14">
        <v>1561.043509859252</v>
      </c>
      <c r="M80" s="14">
        <v>1797.3411692939258</v>
      </c>
      <c r="N80" s="14">
        <v>2078.9166340164156</v>
      </c>
      <c r="O80" s="14">
        <v>2368.1786630671986</v>
      </c>
      <c r="P80" s="14">
        <v>2708.0580836537283</v>
      </c>
      <c r="Q80" s="14">
        <v>3110.4812648794596</v>
      </c>
      <c r="R80" s="14">
        <v>3510.4762821561226</v>
      </c>
      <c r="S80" s="14">
        <v>3902.3937326388186</v>
      </c>
      <c r="T80" s="14">
        <v>4320.0390502267855</v>
      </c>
      <c r="U80" s="14">
        <v>4674.2421721008723</v>
      </c>
      <c r="V80" s="14">
        <v>5026.0434984073772</v>
      </c>
      <c r="W80" s="14">
        <v>5397.0256819811611</v>
      </c>
      <c r="X80" s="14">
        <v>5666.0284955310044</v>
      </c>
      <c r="Y80" s="14">
        <v>5931.4775696183715</v>
      </c>
      <c r="Z80" s="14">
        <v>6245.3920351880506</v>
      </c>
      <c r="AA80" s="14">
        <v>6412.8836581483101</v>
      </c>
      <c r="AB80" s="14">
        <v>6693.9334045394826</v>
      </c>
      <c r="AC80" s="14">
        <v>6949.8989653556464</v>
      </c>
      <c r="AD80" s="14">
        <v>7104.135810393419</v>
      </c>
      <c r="AE80" s="14">
        <v>7361.4835574119024</v>
      </c>
      <c r="AF80" s="14">
        <v>7675.2570310101028</v>
      </c>
      <c r="AG80" s="14">
        <v>8429.118461422333</v>
      </c>
      <c r="AH80" s="14">
        <v>8988.3500498355497</v>
      </c>
      <c r="AI80" s="14">
        <v>8984.1153125233686</v>
      </c>
      <c r="AJ80" s="14">
        <v>8892.1589682058548</v>
      </c>
      <c r="AK80" s="14">
        <v>8764.6351933486494</v>
      </c>
      <c r="AL80" s="14">
        <v>8613.296771524012</v>
      </c>
      <c r="AM80" s="14">
        <v>8405.2092812770989</v>
      </c>
      <c r="AN80" s="14">
        <v>8177.3798922052692</v>
      </c>
      <c r="AO80" s="14">
        <v>7959.0130678153591</v>
      </c>
      <c r="AP80" s="14">
        <v>7772.5720110440279</v>
      </c>
      <c r="AQ80" s="14">
        <v>7615.7014054783685</v>
      </c>
      <c r="AR80" s="14">
        <v>7532.8456133884029</v>
      </c>
      <c r="AT80" s="14">
        <v>122783.83114332435</v>
      </c>
      <c r="AU80" s="14">
        <v>205500.75866013474</v>
      </c>
    </row>
    <row r="81" spans="1:261" x14ac:dyDescent="0.3">
      <c r="C81" s="13" t="s">
        <v>33</v>
      </c>
      <c r="D81" s="14">
        <v>35.490665754371776</v>
      </c>
      <c r="E81" s="14">
        <v>183.24618181329782</v>
      </c>
      <c r="F81" s="14">
        <v>328.60941036733595</v>
      </c>
      <c r="G81" s="14">
        <v>503.96947017243724</v>
      </c>
      <c r="H81" s="14">
        <v>707.08341592384033</v>
      </c>
      <c r="I81" s="14">
        <v>928.1539922026825</v>
      </c>
      <c r="J81" s="14">
        <v>1169.1994596394954</v>
      </c>
      <c r="K81" s="14">
        <v>1412.4197586074197</v>
      </c>
      <c r="L81" s="14">
        <v>1675.8633333163189</v>
      </c>
      <c r="M81" s="14">
        <v>1934.6099910849498</v>
      </c>
      <c r="N81" s="14">
        <v>2228.6082114920923</v>
      </c>
      <c r="O81" s="14">
        <v>2527.1804537888484</v>
      </c>
      <c r="P81" s="14">
        <v>2873.8477526776519</v>
      </c>
      <c r="Q81" s="14">
        <v>3297.3692293879567</v>
      </c>
      <c r="R81" s="14">
        <v>3689.9182335606797</v>
      </c>
      <c r="S81" s="14">
        <v>4080.4421759995566</v>
      </c>
      <c r="T81" s="14">
        <v>4491.1030538453197</v>
      </c>
      <c r="U81" s="14">
        <v>4849.5923029710502</v>
      </c>
      <c r="V81" s="14">
        <v>5205.2659212446661</v>
      </c>
      <c r="W81" s="14">
        <v>5588.2563384491559</v>
      </c>
      <c r="X81" s="14">
        <v>5891.4255746172666</v>
      </c>
      <c r="Y81" s="14">
        <v>6220.3969907053097</v>
      </c>
      <c r="Z81" s="14">
        <v>6649.5289159330605</v>
      </c>
      <c r="AA81" s="14">
        <v>6887.0132574810614</v>
      </c>
      <c r="AB81" s="14">
        <v>7273.8233306454595</v>
      </c>
      <c r="AC81" s="14">
        <v>7653.5017159390864</v>
      </c>
      <c r="AD81" s="14">
        <v>7835.0222909507047</v>
      </c>
      <c r="AE81" s="14">
        <v>8245.9285821126286</v>
      </c>
      <c r="AF81" s="14">
        <v>8710.855500151356</v>
      </c>
      <c r="AG81" s="14">
        <v>9633.6928875800259</v>
      </c>
      <c r="AH81" s="14">
        <v>10387.767044117314</v>
      </c>
      <c r="AI81" s="14">
        <v>10380.768256048446</v>
      </c>
      <c r="AJ81" s="14">
        <v>10345.547097317574</v>
      </c>
      <c r="AK81" s="14">
        <v>10172.981566455421</v>
      </c>
      <c r="AL81" s="14">
        <v>10000.801648459315</v>
      </c>
      <c r="AM81" s="14">
        <v>9796.6876122610556</v>
      </c>
      <c r="AN81" s="14">
        <v>9555.6928301986263</v>
      </c>
      <c r="AO81" s="14">
        <v>9342.3350602063038</v>
      </c>
      <c r="AP81" s="14">
        <v>9136.1961403092737</v>
      </c>
      <c r="AQ81" s="14">
        <v>8991.4260790821518</v>
      </c>
      <c r="AR81" s="14">
        <v>8906.1084821102868</v>
      </c>
      <c r="AT81" s="14">
        <v>133099.18544253238</v>
      </c>
      <c r="AU81" s="14">
        <v>229727.73021498084</v>
      </c>
    </row>
    <row r="82" spans="1:261" x14ac:dyDescent="0.3">
      <c r="C82" s="13" t="s">
        <v>34</v>
      </c>
      <c r="D82" s="14">
        <v>32.108388394332387</v>
      </c>
      <c r="E82" s="14">
        <v>169.18026474934624</v>
      </c>
      <c r="F82" s="14">
        <v>298.4031873446167</v>
      </c>
      <c r="G82" s="14">
        <v>447.64730439288445</v>
      </c>
      <c r="H82" s="14">
        <v>620.50067972482259</v>
      </c>
      <c r="I82" s="14">
        <v>802.09492457802855</v>
      </c>
      <c r="J82" s="14">
        <v>1010.3134889741759</v>
      </c>
      <c r="K82" s="14">
        <v>1209.8338755639149</v>
      </c>
      <c r="L82" s="14">
        <v>1436.3365968702708</v>
      </c>
      <c r="M82" s="14">
        <v>1652.6715712491994</v>
      </c>
      <c r="N82" s="14">
        <v>1930.9597673871215</v>
      </c>
      <c r="O82" s="14">
        <v>2226.5102414074249</v>
      </c>
      <c r="P82" s="14">
        <v>2568.3050855931288</v>
      </c>
      <c r="Q82" s="14">
        <v>2976.416583034234</v>
      </c>
      <c r="R82" s="14">
        <v>3305.3224528206229</v>
      </c>
      <c r="S82" s="14">
        <v>3621.4705917983129</v>
      </c>
      <c r="T82" s="14">
        <v>3943.9473702083178</v>
      </c>
      <c r="U82" s="14">
        <v>4210.5748510543726</v>
      </c>
      <c r="V82" s="14">
        <v>4389.8459460226322</v>
      </c>
      <c r="W82" s="14">
        <v>4509.3049462056988</v>
      </c>
      <c r="X82" s="14">
        <v>4564.4996048960866</v>
      </c>
      <c r="Y82" s="14">
        <v>4638.4111569543829</v>
      </c>
      <c r="Z82" s="14">
        <v>4786.3132090650006</v>
      </c>
      <c r="AA82" s="14">
        <v>4749.7540804418713</v>
      </c>
      <c r="AB82" s="14">
        <v>4848.3669555404622</v>
      </c>
      <c r="AC82" s="14">
        <v>4953.8620094384405</v>
      </c>
      <c r="AD82" s="14">
        <v>4792.9262011773362</v>
      </c>
      <c r="AE82" s="14">
        <v>4953.0334508931073</v>
      </c>
      <c r="AF82" s="14">
        <v>5134.0115123660826</v>
      </c>
      <c r="AG82" s="14">
        <v>5693.3374991256733</v>
      </c>
      <c r="AH82" s="14">
        <v>6138.9155498539349</v>
      </c>
      <c r="AI82" s="14">
        <v>6031.4096472560122</v>
      </c>
      <c r="AJ82" s="14">
        <v>5932.9661453405442</v>
      </c>
      <c r="AK82" s="14">
        <v>5817.453539487421</v>
      </c>
      <c r="AL82" s="14">
        <v>5710.3412756231746</v>
      </c>
      <c r="AM82" s="14">
        <v>5567.2846165038191</v>
      </c>
      <c r="AN82" s="14">
        <v>5384.3939581015384</v>
      </c>
      <c r="AO82" s="14">
        <v>5239.7329644085403</v>
      </c>
      <c r="AP82" s="14">
        <v>5101.3364957967005</v>
      </c>
      <c r="AQ82" s="14">
        <v>5019.3051355088392</v>
      </c>
      <c r="AR82" s="14">
        <v>4968.5442927549457</v>
      </c>
      <c r="AS82" s="15"/>
      <c r="AT82" s="14">
        <v>96615.179347125842</v>
      </c>
      <c r="AU82" s="14">
        <v>151387.94741790742</v>
      </c>
    </row>
    <row r="83" spans="1:261" x14ac:dyDescent="0.3">
      <c r="C83" s="13" t="s">
        <v>35</v>
      </c>
      <c r="D83" s="14">
        <v>33.817423735983581</v>
      </c>
      <c r="E83" s="14">
        <v>176.52511638040721</v>
      </c>
      <c r="F83" s="14">
        <v>318.14862319554203</v>
      </c>
      <c r="G83" s="14">
        <v>487.86927674587668</v>
      </c>
      <c r="H83" s="14">
        <v>685.18221743897152</v>
      </c>
      <c r="I83" s="14">
        <v>907.23590794817869</v>
      </c>
      <c r="J83" s="14">
        <v>1155.0241722520989</v>
      </c>
      <c r="K83" s="14">
        <v>1409.4922432252254</v>
      </c>
      <c r="L83" s="14">
        <v>1690.1373765415253</v>
      </c>
      <c r="M83" s="14">
        <v>1969.0597156711808</v>
      </c>
      <c r="N83" s="14">
        <v>2295.235015344937</v>
      </c>
      <c r="O83" s="14">
        <v>2625.3653755733008</v>
      </c>
      <c r="P83" s="14">
        <v>3017.1990828834246</v>
      </c>
      <c r="Q83" s="14">
        <v>3484.4643450201252</v>
      </c>
      <c r="R83" s="14">
        <v>3922.955418295026</v>
      </c>
      <c r="S83" s="14">
        <v>4366.7972569797312</v>
      </c>
      <c r="T83" s="14">
        <v>4838.9782509313964</v>
      </c>
      <c r="U83" s="14">
        <v>5264.500055603623</v>
      </c>
      <c r="V83" s="14">
        <v>5679.3673017914707</v>
      </c>
      <c r="W83" s="14">
        <v>6101.580658898054</v>
      </c>
      <c r="X83" s="14">
        <v>6456.8142600111696</v>
      </c>
      <c r="Y83" s="14">
        <v>6789.4530908642282</v>
      </c>
      <c r="Z83" s="14">
        <v>7197.1856903974876</v>
      </c>
      <c r="AA83" s="14">
        <v>7362.2509733980414</v>
      </c>
      <c r="AB83" s="14">
        <v>7670.0415605971211</v>
      </c>
      <c r="AC83" s="14">
        <v>7877.2057113882292</v>
      </c>
      <c r="AD83" s="14">
        <v>8000.4295691402194</v>
      </c>
      <c r="AE83" s="14">
        <v>8187.8805722283032</v>
      </c>
      <c r="AF83" s="14">
        <v>8381.4772759553907</v>
      </c>
      <c r="AG83" s="14">
        <v>8766.3933322811517</v>
      </c>
      <c r="AH83" s="14">
        <v>9151.419193542748</v>
      </c>
      <c r="AI83" s="14">
        <v>9084.5684469611842</v>
      </c>
      <c r="AJ83" s="14">
        <v>8990.159929527339</v>
      </c>
      <c r="AK83" s="14">
        <v>8865.7954449752615</v>
      </c>
      <c r="AL83" s="14">
        <v>8737.1309200584801</v>
      </c>
      <c r="AM83" s="14">
        <v>8577.3831517485269</v>
      </c>
      <c r="AN83" s="14">
        <v>8361.0977895363485</v>
      </c>
      <c r="AO83" s="14">
        <v>8178.6034921966766</v>
      </c>
      <c r="AP83" s="14">
        <v>7994.7213664131887</v>
      </c>
      <c r="AQ83" s="14">
        <v>7872.3144976499834</v>
      </c>
      <c r="AR83" s="14">
        <v>7801.689107363668</v>
      </c>
      <c r="AT83" s="14">
        <v>136269.48606426016</v>
      </c>
      <c r="AU83" s="14">
        <v>220732.95021069082</v>
      </c>
    </row>
    <row r="84" spans="1:261" ht="16.5" thickBot="1" x14ac:dyDescent="0.35"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T84" s="14"/>
      <c r="AU84" s="14"/>
    </row>
    <row r="85" spans="1:261" ht="16.5" thickBot="1" x14ac:dyDescent="0.35">
      <c r="B85" s="9"/>
      <c r="C85" s="10" t="s">
        <v>48</v>
      </c>
      <c r="D85" s="10">
        <v>2020</v>
      </c>
      <c r="E85" s="10">
        <v>2021</v>
      </c>
      <c r="F85" s="10">
        <v>2022</v>
      </c>
      <c r="G85" s="10">
        <v>2023</v>
      </c>
      <c r="H85" s="10">
        <v>2024</v>
      </c>
      <c r="I85" s="10">
        <v>2025</v>
      </c>
      <c r="J85" s="10">
        <v>2026</v>
      </c>
      <c r="K85" s="10">
        <v>2027</v>
      </c>
      <c r="L85" s="10">
        <v>2028</v>
      </c>
      <c r="M85" s="10">
        <v>2029</v>
      </c>
      <c r="N85" s="10">
        <v>2030</v>
      </c>
      <c r="O85" s="10">
        <v>2031</v>
      </c>
      <c r="P85" s="10">
        <v>2032</v>
      </c>
      <c r="Q85" s="10">
        <v>2033</v>
      </c>
      <c r="R85" s="10">
        <v>2034</v>
      </c>
      <c r="S85" s="10">
        <v>2035</v>
      </c>
      <c r="T85" s="10">
        <v>2036</v>
      </c>
      <c r="U85" s="10">
        <v>2037</v>
      </c>
      <c r="V85" s="10">
        <v>2038</v>
      </c>
      <c r="W85" s="10">
        <v>2039</v>
      </c>
      <c r="X85" s="10">
        <v>2040</v>
      </c>
      <c r="Y85" s="10">
        <v>2041</v>
      </c>
      <c r="Z85" s="10">
        <v>2042</v>
      </c>
      <c r="AA85" s="10">
        <v>2043</v>
      </c>
      <c r="AB85" s="10">
        <v>2044</v>
      </c>
      <c r="AC85" s="10">
        <v>2045</v>
      </c>
      <c r="AD85" s="10">
        <v>2046</v>
      </c>
      <c r="AE85" s="10">
        <v>2047</v>
      </c>
      <c r="AF85" s="10">
        <v>2048</v>
      </c>
      <c r="AG85" s="10">
        <v>2049</v>
      </c>
      <c r="AH85" s="10">
        <v>2050</v>
      </c>
      <c r="AI85" s="10">
        <v>2051</v>
      </c>
      <c r="AJ85" s="10">
        <v>2052</v>
      </c>
      <c r="AK85" s="10">
        <v>2053</v>
      </c>
      <c r="AL85" s="10">
        <v>2054</v>
      </c>
      <c r="AM85" s="10">
        <v>2055</v>
      </c>
      <c r="AN85" s="10">
        <v>2056</v>
      </c>
      <c r="AO85" s="10">
        <v>2057</v>
      </c>
      <c r="AP85" s="10">
        <v>2058</v>
      </c>
      <c r="AQ85" s="10">
        <v>2059</v>
      </c>
      <c r="AR85" s="10">
        <v>2060</v>
      </c>
      <c r="AS85" s="10"/>
      <c r="AT85" s="10" t="s">
        <v>0</v>
      </c>
      <c r="AU85" s="10" t="s">
        <v>1</v>
      </c>
    </row>
    <row r="86" spans="1:261" x14ac:dyDescent="0.3">
      <c r="B86" s="24" t="s">
        <v>5</v>
      </c>
      <c r="C86" s="13" t="s">
        <v>2</v>
      </c>
      <c r="D86" s="21">
        <v>-0.18013095112347008</v>
      </c>
      <c r="E86" s="21">
        <v>-0.35087220949058806</v>
      </c>
      <c r="F86" s="21">
        <v>-0.28900450077410339</v>
      </c>
      <c r="G86" s="21">
        <v>-0.1858134873171457</v>
      </c>
      <c r="H86" s="21">
        <v>-0.23464302682348159</v>
      </c>
      <c r="I86" s="21">
        <v>-0.20551203799793086</v>
      </c>
      <c r="J86" s="21">
        <v>-0.15913144591522338</v>
      </c>
      <c r="K86" s="21">
        <v>-9.8215265193239934E-2</v>
      </c>
      <c r="L86" s="21">
        <v>-2.9004697438318773E-2</v>
      </c>
      <c r="M86" s="21">
        <v>-6.5651283432864374E-2</v>
      </c>
      <c r="N86" s="21">
        <v>3.1544467963254871E-2</v>
      </c>
      <c r="O86" s="21">
        <v>0.13290395404574429</v>
      </c>
      <c r="P86" s="21">
        <v>0.29327064130388997</v>
      </c>
      <c r="Q86" s="21">
        <v>0.47295517487294592</v>
      </c>
      <c r="R86" s="21">
        <v>0.60983444961834044</v>
      </c>
      <c r="S86" s="21">
        <v>0.85443296570087701</v>
      </c>
      <c r="T86" s="21">
        <v>1.0290331286850523</v>
      </c>
      <c r="U86" s="21">
        <v>1.2267338039088782</v>
      </c>
      <c r="V86" s="21">
        <v>1.3890901310038739</v>
      </c>
      <c r="W86" s="21">
        <v>1.6010286332616606</v>
      </c>
      <c r="X86" s="21">
        <v>1.7208206333997136</v>
      </c>
      <c r="Y86" s="21">
        <v>1.9838303446370664</v>
      </c>
      <c r="Z86" s="21">
        <v>2.2525590670107651</v>
      </c>
      <c r="AA86" s="21">
        <v>2.3879020713520083</v>
      </c>
      <c r="AB86" s="21">
        <v>2.6466718996011407</v>
      </c>
      <c r="AC86" s="21">
        <v>3.3124832707855116</v>
      </c>
      <c r="AD86" s="21">
        <v>3.8219857727802924</v>
      </c>
      <c r="AE86" s="21">
        <v>4.3636723033876734</v>
      </c>
      <c r="AF86" s="21">
        <v>4.892678309870913</v>
      </c>
      <c r="AG86" s="21">
        <v>5.7826149828255824</v>
      </c>
      <c r="AH86" s="21">
        <v>6.4006971054810293</v>
      </c>
      <c r="AI86" s="21">
        <v>6.1636446211217732</v>
      </c>
      <c r="AJ86" s="21">
        <v>5.7822364503437242</v>
      </c>
      <c r="AK86" s="21">
        <v>5.3874938279448994</v>
      </c>
      <c r="AL86" s="21">
        <v>5.0624160539984535</v>
      </c>
      <c r="AM86" s="21">
        <v>4.6621700691986838</v>
      </c>
      <c r="AN86" s="21">
        <v>4.2566931403233355</v>
      </c>
      <c r="AO86" s="21">
        <v>3.9021833376354098</v>
      </c>
      <c r="AP86" s="21">
        <v>3.5154581305410519</v>
      </c>
      <c r="AQ86" s="21">
        <v>3.22080738675698</v>
      </c>
      <c r="AR86" s="21">
        <v>2.9250096608858605</v>
      </c>
      <c r="AS86" s="21"/>
      <c r="AT86" s="21">
        <v>45.408764205989847</v>
      </c>
      <c r="AU86" s="21">
        <v>90.28687688474001</v>
      </c>
    </row>
    <row r="87" spans="1:261" x14ac:dyDescent="0.3">
      <c r="C87" s="13" t="s">
        <v>33</v>
      </c>
      <c r="D87" s="21">
        <v>-0.16594383044823341</v>
      </c>
      <c r="E87" s="21">
        <v>-0.34561557020289441</v>
      </c>
      <c r="F87" s="21">
        <v>-0.26694107282054563</v>
      </c>
      <c r="G87" s="21">
        <v>-0.15425881481888462</v>
      </c>
      <c r="H87" s="21">
        <v>-0.19454325381105503</v>
      </c>
      <c r="I87" s="21">
        <v>-0.17481921928929295</v>
      </c>
      <c r="J87" s="21">
        <v>-9.6681736925487025E-2</v>
      </c>
      <c r="K87" s="21">
        <v>-2.132218797449582E-2</v>
      </c>
      <c r="L87" s="21">
        <v>5.8284525129980468E-2</v>
      </c>
      <c r="M87" s="21">
        <v>3.2970771252490524E-2</v>
      </c>
      <c r="N87" s="21">
        <v>0.17780171554797744</v>
      </c>
      <c r="O87" s="21">
        <v>0.28825777942910324</v>
      </c>
      <c r="P87" s="21">
        <v>0.45102821213466676</v>
      </c>
      <c r="Q87" s="21">
        <v>0.63092681485757929</v>
      </c>
      <c r="R87" s="21">
        <v>0.76396792543194536</v>
      </c>
      <c r="S87" s="21">
        <v>0.99736816321804966</v>
      </c>
      <c r="T87" s="21">
        <v>1.1552764431033211</v>
      </c>
      <c r="U87" s="21">
        <v>1.3620569876772497</v>
      </c>
      <c r="V87" s="21">
        <v>1.5233920908420586</v>
      </c>
      <c r="W87" s="21">
        <v>1.7622669290872204</v>
      </c>
      <c r="X87" s="21">
        <v>1.8976109698379313</v>
      </c>
      <c r="Y87" s="21">
        <v>2.2314075748093058</v>
      </c>
      <c r="Z87" s="21">
        <v>2.6243797627027687</v>
      </c>
      <c r="AA87" s="21">
        <v>2.8522262757790089</v>
      </c>
      <c r="AB87" s="21">
        <v>3.1612587331603343</v>
      </c>
      <c r="AC87" s="21">
        <v>3.8843921950634321</v>
      </c>
      <c r="AD87" s="21">
        <v>4.301097721692595</v>
      </c>
      <c r="AE87" s="21">
        <v>4.8702445749356666</v>
      </c>
      <c r="AF87" s="21">
        <v>5.4085100685037935</v>
      </c>
      <c r="AG87" s="21">
        <v>6.3207562439016236</v>
      </c>
      <c r="AH87" s="21">
        <v>6.9806762718485871</v>
      </c>
      <c r="AI87" s="21">
        <v>6.6748972956613617</v>
      </c>
      <c r="AJ87" s="21">
        <v>6.3054730928547489</v>
      </c>
      <c r="AK87" s="21">
        <v>5.8279019974567552</v>
      </c>
      <c r="AL87" s="21">
        <v>5.4677108936536865</v>
      </c>
      <c r="AM87" s="21">
        <v>5.0682273094566668</v>
      </c>
      <c r="AN87" s="21">
        <v>4.6501065588276118</v>
      </c>
      <c r="AO87" s="21">
        <v>4.3393198452174477</v>
      </c>
      <c r="AP87" s="21">
        <v>3.9423588337325919</v>
      </c>
      <c r="AQ87" s="21">
        <v>3.6689207662343817</v>
      </c>
      <c r="AR87" s="21">
        <v>3.3986894780808705</v>
      </c>
      <c r="AS87" s="21"/>
      <c r="AT87" s="21">
        <v>52.316033063655802</v>
      </c>
      <c r="AU87" s="21">
        <v>101.65963913483192</v>
      </c>
    </row>
    <row r="88" spans="1:261" x14ac:dyDescent="0.3">
      <c r="C88" s="13" t="s">
        <v>34</v>
      </c>
      <c r="D88" s="21">
        <v>-0.11999473819061873</v>
      </c>
      <c r="E88" s="21">
        <v>-0.25234660766745248</v>
      </c>
      <c r="F88" s="21">
        <v>-0.13830228907357223</v>
      </c>
      <c r="G88" s="21">
        <v>9.1610828049604725E-3</v>
      </c>
      <c r="H88" s="21">
        <v>-1.2826949367348335E-2</v>
      </c>
      <c r="I88" s="21">
        <v>2.4974774664289955E-2</v>
      </c>
      <c r="J88" s="21">
        <v>9.1330931779267988E-2</v>
      </c>
      <c r="K88" s="21">
        <v>0.16089579819173899</v>
      </c>
      <c r="L88" s="21">
        <v>0.22792770679208207</v>
      </c>
      <c r="M88" s="21">
        <v>0.20018096443297601</v>
      </c>
      <c r="N88" s="21">
        <v>0.32827943547636301</v>
      </c>
      <c r="O88" s="21">
        <v>0.52285826664699975</v>
      </c>
      <c r="P88" s="21">
        <v>0.79857131442611085</v>
      </c>
      <c r="Q88" s="21">
        <v>1.1171113802264443</v>
      </c>
      <c r="R88" s="21">
        <v>1.3116178055926966</v>
      </c>
      <c r="S88" s="21">
        <v>1.5965947951297308</v>
      </c>
      <c r="T88" s="21">
        <v>1.8849159906884738</v>
      </c>
      <c r="U88" s="21">
        <v>2.1984792290965678</v>
      </c>
      <c r="V88" s="21">
        <v>2.3847542135647894</v>
      </c>
      <c r="W88" s="21">
        <v>2.5514830465174101</v>
      </c>
      <c r="X88" s="21">
        <v>2.6254770773254514</v>
      </c>
      <c r="Y88" s="21">
        <v>2.9604067500139162</v>
      </c>
      <c r="Z88" s="21">
        <v>3.3645850263252499</v>
      </c>
      <c r="AA88" s="21">
        <v>3.6090949805284422</v>
      </c>
      <c r="AB88" s="21">
        <v>4.0047381393823471</v>
      </c>
      <c r="AC88" s="21">
        <v>4.7828100295256375</v>
      </c>
      <c r="AD88" s="21">
        <v>5.3238680083767775</v>
      </c>
      <c r="AE88" s="21">
        <v>6.0940847530128286</v>
      </c>
      <c r="AF88" s="21">
        <v>6.8064157153573044</v>
      </c>
      <c r="AG88" s="21">
        <v>7.8174586679955809</v>
      </c>
      <c r="AH88" s="21">
        <v>8.6366499203970708</v>
      </c>
      <c r="AI88" s="21">
        <v>8.5091893459663108</v>
      </c>
      <c r="AJ88" s="21">
        <v>8.1275132785267168</v>
      </c>
      <c r="AK88" s="21">
        <v>7.8665664626537142</v>
      </c>
      <c r="AL88" s="21">
        <v>7.5842077535704542</v>
      </c>
      <c r="AM88" s="21">
        <v>7.2981208331715841</v>
      </c>
      <c r="AN88" s="21">
        <v>6.9562792521858281</v>
      </c>
      <c r="AO88" s="21">
        <v>6.8089039892005623</v>
      </c>
      <c r="AP88" s="21">
        <v>6.2873196490160765</v>
      </c>
      <c r="AQ88" s="21">
        <v>6.0628929973761334</v>
      </c>
      <c r="AR88" s="21">
        <v>5.8185980953937797</v>
      </c>
      <c r="AS88" s="22"/>
      <c r="AT88" s="21">
        <v>70.911255219972517</v>
      </c>
      <c r="AU88" s="21">
        <v>142.23084687703366</v>
      </c>
    </row>
    <row r="89" spans="1:261" x14ac:dyDescent="0.3">
      <c r="C89" s="13" t="s">
        <v>35</v>
      </c>
      <c r="D89" s="21">
        <v>-6.4168840731986088E-2</v>
      </c>
      <c r="E89" s="21">
        <v>-0.17430772333058234</v>
      </c>
      <c r="F89" s="21">
        <v>-2.8504583915118644E-2</v>
      </c>
      <c r="G89" s="21">
        <v>0.1208529227763795</v>
      </c>
      <c r="H89" s="21">
        <v>0.10640524716676407</v>
      </c>
      <c r="I89" s="21">
        <v>0.15841774716510282</v>
      </c>
      <c r="J89" s="21">
        <v>0.23580040484208872</v>
      </c>
      <c r="K89" s="21">
        <v>0.33357383441931393</v>
      </c>
      <c r="L89" s="21">
        <v>0.45382309516435837</v>
      </c>
      <c r="M89" s="21">
        <v>0.47103886469087181</v>
      </c>
      <c r="N89" s="21">
        <v>0.63643410897381225</v>
      </c>
      <c r="O89" s="21">
        <v>0.80362118577489494</v>
      </c>
      <c r="P89" s="21">
        <v>1.0402129874227175</v>
      </c>
      <c r="Q89" s="21">
        <v>1.2989014797387635</v>
      </c>
      <c r="R89" s="21">
        <v>1.521956181677921</v>
      </c>
      <c r="S89" s="21">
        <v>1.8170832724724191</v>
      </c>
      <c r="T89" s="21">
        <v>2.0947316932645079</v>
      </c>
      <c r="U89" s="21">
        <v>2.3985260065348504</v>
      </c>
      <c r="V89" s="21">
        <v>2.6494441365797305</v>
      </c>
      <c r="W89" s="21">
        <v>2.9737221326599288</v>
      </c>
      <c r="X89" s="21">
        <v>3.209273942745412</v>
      </c>
      <c r="Y89" s="21">
        <v>3.6674923802206103</v>
      </c>
      <c r="Z89" s="21">
        <v>4.1729246510509288</v>
      </c>
      <c r="AA89" s="21">
        <v>4.4780613767597695</v>
      </c>
      <c r="AB89" s="21">
        <v>4.8871168668684195</v>
      </c>
      <c r="AC89" s="21">
        <v>5.8107668060639117</v>
      </c>
      <c r="AD89" s="21">
        <v>6.5363093573953757</v>
      </c>
      <c r="AE89" s="21">
        <v>7.2663075363741596</v>
      </c>
      <c r="AF89" s="21">
        <v>7.9111998071067369</v>
      </c>
      <c r="AG89" s="21">
        <v>8.704706731617895</v>
      </c>
      <c r="AH89" s="21">
        <v>9.4463192390897479</v>
      </c>
      <c r="AI89" s="21">
        <v>9.1331159902866244</v>
      </c>
      <c r="AJ89" s="21">
        <v>8.7532397708765526</v>
      </c>
      <c r="AK89" s="21">
        <v>8.3220634601961905</v>
      </c>
      <c r="AL89" s="21">
        <v>7.9698302264393401</v>
      </c>
      <c r="AM89" s="21">
        <v>7.6176534830719191</v>
      </c>
      <c r="AN89" s="21">
        <v>7.1763131618384959</v>
      </c>
      <c r="AO89" s="21">
        <v>6.857717153695237</v>
      </c>
      <c r="AP89" s="21">
        <v>6.4332469235626659</v>
      </c>
      <c r="AQ89" s="21">
        <v>6.1524173478788997</v>
      </c>
      <c r="AR89" s="21">
        <v>5.8524831246498632</v>
      </c>
      <c r="AS89" s="21"/>
      <c r="AT89" s="21">
        <v>84.938042848639697</v>
      </c>
      <c r="AU89" s="21">
        <v>159.20612349113549</v>
      </c>
    </row>
    <row r="90" spans="1:261" x14ac:dyDescent="0.3">
      <c r="B90" s="13" t="s">
        <v>47</v>
      </c>
    </row>
    <row r="91" spans="1:261" x14ac:dyDescent="0.3">
      <c r="B91" s="13"/>
    </row>
    <row r="92" spans="1:261" x14ac:dyDescent="0.3">
      <c r="B92" s="13"/>
    </row>
    <row r="94" spans="1:261" ht="21.75" thickBot="1" x14ac:dyDescent="0.35">
      <c r="A94" s="32"/>
      <c r="B94" s="32" t="s">
        <v>11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32"/>
      <c r="EL94" s="32"/>
      <c r="EM94" s="32"/>
      <c r="EN94" s="32"/>
      <c r="EO94" s="32"/>
      <c r="EP94" s="32"/>
      <c r="EQ94" s="32"/>
      <c r="ER94" s="32"/>
      <c r="ES94" s="32"/>
      <c r="ET94" s="32"/>
      <c r="EU94" s="32"/>
      <c r="EV94" s="32"/>
      <c r="EW94" s="32"/>
      <c r="EX94" s="32"/>
      <c r="EY94" s="32"/>
      <c r="EZ94" s="32"/>
      <c r="FA94" s="32"/>
      <c r="FB94" s="32"/>
      <c r="FC94" s="32"/>
      <c r="FD94" s="32"/>
      <c r="FE94" s="32"/>
      <c r="FF94" s="32"/>
      <c r="FG94" s="32"/>
      <c r="FH94" s="32"/>
      <c r="FI94" s="32"/>
      <c r="FJ94" s="32"/>
      <c r="FK94" s="32"/>
      <c r="FL94" s="32"/>
      <c r="FM94" s="32"/>
      <c r="FN94" s="32"/>
      <c r="FO94" s="32"/>
      <c r="FP94" s="32"/>
      <c r="FQ94" s="32"/>
      <c r="FR94" s="32"/>
      <c r="FS94" s="32"/>
      <c r="FT94" s="32"/>
      <c r="FU94" s="32"/>
      <c r="FV94" s="32"/>
      <c r="FW94" s="32"/>
      <c r="FX94" s="32"/>
      <c r="FY94" s="32"/>
      <c r="FZ94" s="32"/>
      <c r="GA94" s="32"/>
      <c r="GB94" s="32"/>
      <c r="GC94" s="32"/>
      <c r="GD94" s="32"/>
      <c r="GE94" s="32"/>
      <c r="GF94" s="32"/>
      <c r="GG94" s="32"/>
      <c r="GH94" s="32"/>
      <c r="GI94" s="32"/>
      <c r="GJ94" s="32"/>
      <c r="GK94" s="32"/>
      <c r="GL94" s="32"/>
      <c r="GM94" s="32"/>
      <c r="GN94" s="32"/>
      <c r="GO94" s="32"/>
      <c r="GP94" s="32"/>
      <c r="GQ94" s="32"/>
      <c r="GR94" s="32"/>
      <c r="GS94" s="32"/>
      <c r="GT94" s="32"/>
      <c r="GU94" s="32"/>
      <c r="GV94" s="32"/>
      <c r="GW94" s="32"/>
      <c r="GX94" s="32"/>
      <c r="GY94" s="32"/>
      <c r="GZ94" s="32"/>
      <c r="HA94" s="32"/>
      <c r="HB94" s="32"/>
      <c r="HC94" s="32"/>
      <c r="HD94" s="32"/>
      <c r="HE94" s="32"/>
      <c r="HF94" s="32"/>
      <c r="HG94" s="32"/>
      <c r="HH94" s="32"/>
      <c r="HI94" s="32"/>
      <c r="HJ94" s="32"/>
      <c r="HK94" s="32"/>
      <c r="HL94" s="32"/>
      <c r="HM94" s="32"/>
      <c r="HN94" s="32"/>
      <c r="HO94" s="32"/>
      <c r="HP94" s="32"/>
      <c r="HQ94" s="32"/>
      <c r="HR94" s="32"/>
      <c r="HS94" s="32"/>
      <c r="HT94" s="32"/>
      <c r="HU94" s="32"/>
      <c r="HV94" s="32"/>
      <c r="HW94" s="32"/>
      <c r="HX94" s="32"/>
      <c r="HY94" s="32"/>
      <c r="HZ94" s="32"/>
      <c r="IA94" s="32"/>
      <c r="IB94" s="32"/>
      <c r="IC94" s="32"/>
      <c r="ID94" s="32"/>
      <c r="IE94" s="32"/>
      <c r="IF94" s="32"/>
      <c r="IG94" s="32"/>
      <c r="IH94" s="32"/>
      <c r="II94" s="32"/>
      <c r="IJ94" s="32"/>
      <c r="IK94" s="32"/>
      <c r="IL94" s="32"/>
      <c r="IM94" s="32"/>
      <c r="IN94" s="32"/>
      <c r="IO94" s="32"/>
      <c r="IP94" s="32"/>
      <c r="IQ94" s="32"/>
      <c r="IR94" s="32"/>
      <c r="IS94" s="32"/>
      <c r="IT94" s="32"/>
      <c r="IU94" s="32"/>
      <c r="IV94" s="32"/>
      <c r="IW94" s="32"/>
      <c r="IX94" s="32"/>
      <c r="IY94" s="32"/>
      <c r="IZ94" s="32"/>
      <c r="JA94" s="32"/>
    </row>
    <row r="95" spans="1:261" ht="16.5" thickBot="1" x14ac:dyDescent="0.35">
      <c r="A95" s="25"/>
      <c r="B95" s="9"/>
      <c r="C95" s="10" t="s">
        <v>6</v>
      </c>
      <c r="D95" s="10">
        <v>2020</v>
      </c>
      <c r="E95" s="10">
        <v>2021</v>
      </c>
      <c r="F95" s="10">
        <v>2022</v>
      </c>
      <c r="G95" s="10">
        <v>2023</v>
      </c>
      <c r="H95" s="10">
        <v>2024</v>
      </c>
      <c r="I95" s="10">
        <v>2025</v>
      </c>
      <c r="J95" s="10">
        <v>2026</v>
      </c>
      <c r="K95" s="10">
        <v>2027</v>
      </c>
      <c r="L95" s="10">
        <v>2028</v>
      </c>
      <c r="M95" s="10">
        <v>2029</v>
      </c>
      <c r="N95" s="10">
        <v>2030</v>
      </c>
      <c r="O95" s="10">
        <v>2031</v>
      </c>
      <c r="P95" s="10">
        <v>2032</v>
      </c>
      <c r="Q95" s="10">
        <v>2033</v>
      </c>
      <c r="R95" s="10">
        <v>2034</v>
      </c>
      <c r="S95" s="10">
        <v>2035</v>
      </c>
      <c r="T95" s="10">
        <v>2036</v>
      </c>
      <c r="U95" s="10">
        <v>2037</v>
      </c>
      <c r="V95" s="10">
        <v>2038</v>
      </c>
      <c r="W95" s="10">
        <v>2039</v>
      </c>
      <c r="X95" s="10">
        <v>2040</v>
      </c>
      <c r="Y95" s="10">
        <v>2041</v>
      </c>
      <c r="Z95" s="10">
        <v>2042</v>
      </c>
      <c r="AA95" s="10">
        <v>2043</v>
      </c>
      <c r="AB95" s="10">
        <v>2044</v>
      </c>
      <c r="AC95" s="10">
        <v>2045</v>
      </c>
      <c r="AD95" s="10">
        <v>2046</v>
      </c>
      <c r="AE95" s="10">
        <v>2047</v>
      </c>
      <c r="AF95" s="10">
        <v>2048</v>
      </c>
      <c r="AG95" s="10">
        <v>2049</v>
      </c>
      <c r="AH95" s="10">
        <v>2050</v>
      </c>
      <c r="AI95" s="10">
        <v>2051</v>
      </c>
      <c r="AJ95" s="10">
        <v>2052</v>
      </c>
      <c r="AK95" s="10">
        <v>2053</v>
      </c>
      <c r="AL95" s="10">
        <v>2054</v>
      </c>
      <c r="AM95" s="10">
        <v>2055</v>
      </c>
      <c r="AN95" s="10">
        <v>2056</v>
      </c>
      <c r="AO95" s="10">
        <v>2057</v>
      </c>
      <c r="AP95" s="10">
        <v>2058</v>
      </c>
      <c r="AQ95" s="10">
        <v>2059</v>
      </c>
      <c r="AR95" s="10">
        <v>2060</v>
      </c>
      <c r="AS95" s="10"/>
      <c r="AT95" s="10" t="s">
        <v>0</v>
      </c>
      <c r="AU95" s="10" t="s">
        <v>1</v>
      </c>
    </row>
    <row r="96" spans="1:261" x14ac:dyDescent="0.3">
      <c r="B96" s="24" t="s">
        <v>3</v>
      </c>
      <c r="C96" s="13" t="s">
        <v>2</v>
      </c>
      <c r="D96" s="14">
        <v>-213.84127771893588</v>
      </c>
      <c r="E96" s="14">
        <v>-591.5554757889438</v>
      </c>
      <c r="F96" s="14">
        <v>-725.22581550118673</v>
      </c>
      <c r="G96" s="14">
        <v>-843.17128021737346</v>
      </c>
      <c r="H96" s="14">
        <v>-1135.61473614427</v>
      </c>
      <c r="I96" s="14">
        <v>-1369.2260574915529</v>
      </c>
      <c r="J96" s="14">
        <v>-1609.0092254852698</v>
      </c>
      <c r="K96" s="14">
        <v>-1830.9283154532923</v>
      </c>
      <c r="L96" s="14">
        <v>-2064.0135240973218</v>
      </c>
      <c r="M96" s="14">
        <v>-2398.9264282395675</v>
      </c>
      <c r="N96" s="14">
        <v>-2630.5008188375418</v>
      </c>
      <c r="O96" s="14">
        <v>-2863.8822153003125</v>
      </c>
      <c r="P96" s="14">
        <v>-3083.8433192607536</v>
      </c>
      <c r="Q96" s="14">
        <v>-3348.1903918709095</v>
      </c>
      <c r="R96" s="14">
        <v>-3683.466847350252</v>
      </c>
      <c r="S96" s="14">
        <v>-3884.1611503698427</v>
      </c>
      <c r="T96" s="14">
        <v>-4173.7219475320298</v>
      </c>
      <c r="U96" s="14">
        <v>-4376.9448471788801</v>
      </c>
      <c r="V96" s="14">
        <v>-4596.8638605255783</v>
      </c>
      <c r="W96" s="14">
        <v>-4792.2547518755264</v>
      </c>
      <c r="X96" s="14">
        <v>-4973.5410961676889</v>
      </c>
      <c r="Y96" s="14">
        <v>-5055.1754583602051</v>
      </c>
      <c r="Z96" s="14">
        <v>-5152.0941141397379</v>
      </c>
      <c r="AA96" s="14">
        <v>-5249.0812666589945</v>
      </c>
      <c r="AB96" s="14">
        <v>-5339.0686540398638</v>
      </c>
      <c r="AC96" s="14">
        <v>-5120.5149038910786</v>
      </c>
      <c r="AD96" s="14">
        <v>-4965.9561480417942</v>
      </c>
      <c r="AE96" s="14">
        <v>-4832.8412329414323</v>
      </c>
      <c r="AF96" s="14">
        <v>-4759.6069321006253</v>
      </c>
      <c r="AG96" s="14">
        <v>-4729.4747504214847</v>
      </c>
      <c r="AH96" s="14">
        <v>-4770.5686851683558</v>
      </c>
      <c r="AI96" s="14">
        <v>-4907.0455338001548</v>
      </c>
      <c r="AJ96" s="14">
        <v>-5096.5411725251324</v>
      </c>
      <c r="AK96" s="14">
        <v>-5280.3802044056665</v>
      </c>
      <c r="AL96" s="14">
        <v>-5384.7094064741741</v>
      </c>
      <c r="AM96" s="14">
        <v>-5495.5100021401558</v>
      </c>
      <c r="AN96" s="14">
        <v>-5608.2630122807677</v>
      </c>
      <c r="AO96" s="14">
        <v>-5682.1806500378207</v>
      </c>
      <c r="AP96" s="14">
        <v>-5822.1690307243352</v>
      </c>
      <c r="AQ96" s="14">
        <v>-5902.855443321394</v>
      </c>
      <c r="AR96" s="14">
        <v>-6051.7430136154753</v>
      </c>
      <c r="AT96" s="14">
        <v>-105163.26552817058</v>
      </c>
      <c r="AU96" s="14">
        <v>-160394.66299749567</v>
      </c>
    </row>
    <row r="97" spans="2:47" x14ac:dyDescent="0.3">
      <c r="C97" s="13" t="s">
        <v>33</v>
      </c>
      <c r="D97" s="14">
        <v>-201.43449620260517</v>
      </c>
      <c r="E97" s="14">
        <v>-592.85824906778623</v>
      </c>
      <c r="F97" s="14">
        <v>-726.11200752985258</v>
      </c>
      <c r="G97" s="14">
        <v>-850.70902509823475</v>
      </c>
      <c r="H97" s="14">
        <v>-1152.8541862696432</v>
      </c>
      <c r="I97" s="14">
        <v>-1410.025410125618</v>
      </c>
      <c r="J97" s="14">
        <v>-1632.5471528536639</v>
      </c>
      <c r="K97" s="14">
        <v>-1853.3975938970286</v>
      </c>
      <c r="L97" s="14">
        <v>-2088.7569890446184</v>
      </c>
      <c r="M97" s="14">
        <v>-2433.368924181726</v>
      </c>
      <c r="N97" s="14">
        <v>-2631.7672996437122</v>
      </c>
      <c r="O97" s="14">
        <v>-2864.5248197556707</v>
      </c>
      <c r="P97" s="14">
        <v>-3088.1311824302684</v>
      </c>
      <c r="Q97" s="14">
        <v>-3371.35430548875</v>
      </c>
      <c r="R97" s="14">
        <v>-3701.1375803973542</v>
      </c>
      <c r="S97" s="14">
        <v>-3904.1331507900659</v>
      </c>
      <c r="T97" s="14">
        <v>-4203.8736982047212</v>
      </c>
      <c r="U97" s="14">
        <v>-4402.3235037353397</v>
      </c>
      <c r="V97" s="14">
        <v>-4624.7000874510386</v>
      </c>
      <c r="W97" s="14">
        <v>-4804.8608741977114</v>
      </c>
      <c r="X97" s="14">
        <v>-4999.4761720478591</v>
      </c>
      <c r="Y97" s="14">
        <v>-5072.4212476690582</v>
      </c>
      <c r="Z97" s="14">
        <v>-5159.3565821666116</v>
      </c>
      <c r="AA97" s="14">
        <v>-5232.6853450034105</v>
      </c>
      <c r="AB97" s="14">
        <v>-5364.6942330612937</v>
      </c>
      <c r="AC97" s="14">
        <v>-5191.7799400221757</v>
      </c>
      <c r="AD97" s="14">
        <v>-5122.1900554524545</v>
      </c>
      <c r="AE97" s="14">
        <v>-5075.5352836223992</v>
      </c>
      <c r="AF97" s="14">
        <v>-5100.3121838679672</v>
      </c>
      <c r="AG97" s="14">
        <v>-5169.3735145847641</v>
      </c>
      <c r="AH97" s="14">
        <v>-5312.8117385271025</v>
      </c>
      <c r="AI97" s="14">
        <v>-5496.4880695809479</v>
      </c>
      <c r="AJ97" s="14">
        <v>-5715.4915475587268</v>
      </c>
      <c r="AK97" s="14">
        <v>-5925.2586522876791</v>
      </c>
      <c r="AL97" s="14">
        <v>-6035.6809532480738</v>
      </c>
      <c r="AM97" s="14">
        <v>-6143.0853296271971</v>
      </c>
      <c r="AN97" s="14">
        <v>-6256.9960753602936</v>
      </c>
      <c r="AO97" s="14">
        <v>-6301.1611543937142</v>
      </c>
      <c r="AP97" s="14">
        <v>-6437.3622213282169</v>
      </c>
      <c r="AQ97" s="14">
        <v>-6513.2339414515991</v>
      </c>
      <c r="AR97" s="14">
        <v>-6645.0900770216722</v>
      </c>
      <c r="AT97" s="14">
        <v>-107339.5068323905</v>
      </c>
      <c r="AU97" s="14">
        <v>-168809.35485424864</v>
      </c>
    </row>
    <row r="98" spans="2:47" x14ac:dyDescent="0.3">
      <c r="C98" s="13" t="s">
        <v>34</v>
      </c>
      <c r="D98" s="14">
        <v>-152.10312658495113</v>
      </c>
      <c r="E98" s="14">
        <v>-487.64490908789463</v>
      </c>
      <c r="F98" s="14">
        <v>-573.52145024819242</v>
      </c>
      <c r="G98" s="14">
        <v>-643.50361867121546</v>
      </c>
      <c r="H98" s="14">
        <v>-905.379232952856</v>
      </c>
      <c r="I98" s="14">
        <v>-1115.3752213521409</v>
      </c>
      <c r="J98" s="14">
        <v>-1327.3791610358039</v>
      </c>
      <c r="K98" s="14">
        <v>-1523.1582564189575</v>
      </c>
      <c r="L98" s="14">
        <v>-1747.7614135228862</v>
      </c>
      <c r="M98" s="14">
        <v>-2068.4035256859647</v>
      </c>
      <c r="N98" s="14">
        <v>-2282.4367231543047</v>
      </c>
      <c r="O98" s="14">
        <v>-2464.7307966476415</v>
      </c>
      <c r="P98" s="14">
        <v>-2610.2581228517893</v>
      </c>
      <c r="Q98" s="14">
        <v>-2788.7187692118791</v>
      </c>
      <c r="R98" s="14">
        <v>-3040.6431159127383</v>
      </c>
      <c r="S98" s="14">
        <v>-3164.1928473641888</v>
      </c>
      <c r="T98" s="14">
        <v>-3322.0577008719188</v>
      </c>
      <c r="U98" s="14">
        <v>-3401.3246752128903</v>
      </c>
      <c r="V98" s="14">
        <v>-3501.4876630570143</v>
      </c>
      <c r="W98" s="14">
        <v>-3547.9359194608705</v>
      </c>
      <c r="X98" s="14">
        <v>-3619.5387669589682</v>
      </c>
      <c r="Y98" s="14">
        <v>-3541.1563694037932</v>
      </c>
      <c r="Z98" s="14">
        <v>-3440.6782587280559</v>
      </c>
      <c r="AA98" s="14">
        <v>-3330.6121573701803</v>
      </c>
      <c r="AB98" s="14">
        <v>-3215.3576756356647</v>
      </c>
      <c r="AC98" s="14">
        <v>-2817.4815960779756</v>
      </c>
      <c r="AD98" s="14">
        <v>-2432.9978706871216</v>
      </c>
      <c r="AE98" s="14">
        <v>-2084.0910274541702</v>
      </c>
      <c r="AF98" s="14">
        <v>-1791.3652365813437</v>
      </c>
      <c r="AG98" s="14">
        <v>-1544.6395121887253</v>
      </c>
      <c r="AH98" s="14">
        <v>-1375.1248540641905</v>
      </c>
      <c r="AI98" s="14">
        <v>-1380.3084048094529</v>
      </c>
      <c r="AJ98" s="14">
        <v>-1566.2217368909605</v>
      </c>
      <c r="AK98" s="14">
        <v>-1681.6970966992499</v>
      </c>
      <c r="AL98" s="14">
        <v>-1801.0364796581957</v>
      </c>
      <c r="AM98" s="14">
        <v>-1891.4297157333763</v>
      </c>
      <c r="AN98" s="14">
        <v>-2009.946039919349</v>
      </c>
      <c r="AO98" s="14">
        <v>-2001.9714184924455</v>
      </c>
      <c r="AP98" s="14">
        <v>-2261.207432726259</v>
      </c>
      <c r="AQ98" s="14">
        <v>-2346.8839237156453</v>
      </c>
      <c r="AR98" s="14">
        <v>-2489.4782145873919</v>
      </c>
      <c r="AS98" s="15"/>
      <c r="AT98" s="14">
        <v>-69861.059574456274</v>
      </c>
      <c r="AU98" s="14">
        <v>-89291.240037688607</v>
      </c>
    </row>
    <row r="99" spans="2:47" x14ac:dyDescent="0.3">
      <c r="C99" s="13" t="s">
        <v>35</v>
      </c>
      <c r="D99" s="14">
        <v>-97.986264467969676</v>
      </c>
      <c r="E99" s="14">
        <v>-418.89677558969845</v>
      </c>
      <c r="F99" s="14">
        <v>-488.14028233897415</v>
      </c>
      <c r="G99" s="14">
        <v>-579.02958754870042</v>
      </c>
      <c r="H99" s="14">
        <v>-859.13130734115123</v>
      </c>
      <c r="I99" s="14">
        <v>-1095.1930280137196</v>
      </c>
      <c r="J99" s="14">
        <v>-1330.9801693324757</v>
      </c>
      <c r="K99" s="14">
        <v>-1548.8698604561243</v>
      </c>
      <c r="L99" s="14">
        <v>-1769.1096060161467</v>
      </c>
      <c r="M99" s="14">
        <v>-2101.4528329524119</v>
      </c>
      <c r="N99" s="14">
        <v>-2316.0235194908018</v>
      </c>
      <c r="O99" s="14">
        <v>-2537.7487069212621</v>
      </c>
      <c r="P99" s="14">
        <v>-2744.2640218808215</v>
      </c>
      <c r="Q99" s="14">
        <v>-3006.7850908442647</v>
      </c>
      <c r="R99" s="14">
        <v>-3308.6827726977021</v>
      </c>
      <c r="S99" s="14">
        <v>-3516.1620950815436</v>
      </c>
      <c r="T99" s="14">
        <v>-3776.2128510384246</v>
      </c>
      <c r="U99" s="14">
        <v>-3963.7317642825428</v>
      </c>
      <c r="V99" s="14">
        <v>-4172.9795131607571</v>
      </c>
      <c r="W99" s="14">
        <v>-4325.7351408006007</v>
      </c>
      <c r="X99" s="14">
        <v>-4491.1127973504654</v>
      </c>
      <c r="Y99" s="14">
        <v>-4511.7212333656598</v>
      </c>
      <c r="Z99" s="14">
        <v>-4525.9379685698887</v>
      </c>
      <c r="AA99" s="14">
        <v>-4510.7137802956531</v>
      </c>
      <c r="AB99" s="14">
        <v>-4526.5468466017373</v>
      </c>
      <c r="AC99" s="14">
        <v>-4104.219290229119</v>
      </c>
      <c r="AD99" s="14">
        <v>-3787.545985046258</v>
      </c>
      <c r="AE99" s="14">
        <v>-3478.2173141741787</v>
      </c>
      <c r="AF99" s="14">
        <v>-3241.8280595522956</v>
      </c>
      <c r="AG99" s="14">
        <v>-3016.4494585344401</v>
      </c>
      <c r="AH99" s="14">
        <v>-2846.082397463927</v>
      </c>
      <c r="AI99" s="14">
        <v>-2988.2021293792523</v>
      </c>
      <c r="AJ99" s="14">
        <v>-3167.628615523065</v>
      </c>
      <c r="AK99" s="14">
        <v>-3378.7123341209895</v>
      </c>
      <c r="AL99" s="14">
        <v>-3520.4772940273378</v>
      </c>
      <c r="AM99" s="14">
        <v>-3625.4595839802923</v>
      </c>
      <c r="AN99" s="14">
        <v>-3773.164905265648</v>
      </c>
      <c r="AO99" s="14">
        <v>-3842.7393678352364</v>
      </c>
      <c r="AP99" s="14">
        <v>-4013.9011766517965</v>
      </c>
      <c r="AQ99" s="14">
        <v>-4105.7497851633298</v>
      </c>
      <c r="AR99" s="14">
        <v>-4267.4521279866776</v>
      </c>
      <c r="AT99" s="14">
        <v>-86997.490321439691</v>
      </c>
      <c r="AU99" s="14">
        <v>-123680.97764137331</v>
      </c>
    </row>
    <row r="100" spans="2:47" ht="16.5" thickBot="1" x14ac:dyDescent="0.35"/>
    <row r="101" spans="2:47" ht="16.5" thickBot="1" x14ac:dyDescent="0.35">
      <c r="B101" s="9"/>
      <c r="C101" s="10" t="s">
        <v>6</v>
      </c>
      <c r="D101" s="10">
        <v>2020</v>
      </c>
      <c r="E101" s="10">
        <v>2021</v>
      </c>
      <c r="F101" s="10">
        <v>2022</v>
      </c>
      <c r="G101" s="10">
        <v>2023</v>
      </c>
      <c r="H101" s="10">
        <v>2024</v>
      </c>
      <c r="I101" s="10">
        <v>2025</v>
      </c>
      <c r="J101" s="10">
        <v>2026</v>
      </c>
      <c r="K101" s="10">
        <v>2027</v>
      </c>
      <c r="L101" s="10">
        <v>2028</v>
      </c>
      <c r="M101" s="10">
        <v>2029</v>
      </c>
      <c r="N101" s="10">
        <v>2030</v>
      </c>
      <c r="O101" s="10">
        <v>2031</v>
      </c>
      <c r="P101" s="10">
        <v>2032</v>
      </c>
      <c r="Q101" s="10">
        <v>2033</v>
      </c>
      <c r="R101" s="10">
        <v>2034</v>
      </c>
      <c r="S101" s="10">
        <v>2035</v>
      </c>
      <c r="T101" s="10">
        <v>2036</v>
      </c>
      <c r="U101" s="10">
        <v>2037</v>
      </c>
      <c r="V101" s="10">
        <v>2038</v>
      </c>
      <c r="W101" s="10">
        <v>2039</v>
      </c>
      <c r="X101" s="10">
        <v>2040</v>
      </c>
      <c r="Y101" s="10">
        <v>2041</v>
      </c>
      <c r="Z101" s="10">
        <v>2042</v>
      </c>
      <c r="AA101" s="10">
        <v>2043</v>
      </c>
      <c r="AB101" s="10">
        <v>2044</v>
      </c>
      <c r="AC101" s="10">
        <v>2045</v>
      </c>
      <c r="AD101" s="10">
        <v>2046</v>
      </c>
      <c r="AE101" s="10">
        <v>2047</v>
      </c>
      <c r="AF101" s="10">
        <v>2048</v>
      </c>
      <c r="AG101" s="10">
        <v>2049</v>
      </c>
      <c r="AH101" s="10">
        <v>2050</v>
      </c>
      <c r="AI101" s="10">
        <v>2051</v>
      </c>
      <c r="AJ101" s="10">
        <v>2052</v>
      </c>
      <c r="AK101" s="10">
        <v>2053</v>
      </c>
      <c r="AL101" s="10">
        <v>2054</v>
      </c>
      <c r="AM101" s="10">
        <v>2055</v>
      </c>
      <c r="AN101" s="10">
        <v>2056</v>
      </c>
      <c r="AO101" s="10">
        <v>2057</v>
      </c>
      <c r="AP101" s="10">
        <v>2058</v>
      </c>
      <c r="AQ101" s="10">
        <v>2059</v>
      </c>
      <c r="AR101" s="10">
        <v>2060</v>
      </c>
      <c r="AS101" s="10"/>
      <c r="AT101" s="10" t="s">
        <v>0</v>
      </c>
      <c r="AU101" s="10" t="s">
        <v>1</v>
      </c>
    </row>
    <row r="102" spans="2:47" x14ac:dyDescent="0.3">
      <c r="B102" s="24" t="s">
        <v>40</v>
      </c>
      <c r="C102" s="13" t="s">
        <v>2</v>
      </c>
      <c r="D102" s="14">
        <v>33.710326595465794</v>
      </c>
      <c r="E102" s="14">
        <v>176.55101385296825</v>
      </c>
      <c r="F102" s="14">
        <v>305.26465467493728</v>
      </c>
      <c r="G102" s="14">
        <v>463.82257046873019</v>
      </c>
      <c r="H102" s="14">
        <v>647.46091028858575</v>
      </c>
      <c r="I102" s="14">
        <v>852.3166312722318</v>
      </c>
      <c r="J102" s="14">
        <v>1081.378187037702</v>
      </c>
      <c r="K102" s="14">
        <v>1311.1280683984337</v>
      </c>
      <c r="L102" s="14">
        <v>1561.043509859252</v>
      </c>
      <c r="M102" s="14">
        <v>1797.3411692939258</v>
      </c>
      <c r="N102" s="14">
        <v>2078.9166340164156</v>
      </c>
      <c r="O102" s="14">
        <v>2368.1786630671986</v>
      </c>
      <c r="P102" s="14">
        <v>2708.0580836537283</v>
      </c>
      <c r="Q102" s="14">
        <v>3110.4812648794596</v>
      </c>
      <c r="R102" s="14">
        <v>3510.4762821561226</v>
      </c>
      <c r="S102" s="14">
        <v>3902.3937326388186</v>
      </c>
      <c r="T102" s="14">
        <v>4320.0390502267855</v>
      </c>
      <c r="U102" s="14">
        <v>4674.2421721008723</v>
      </c>
      <c r="V102" s="14">
        <v>5026.0434984073772</v>
      </c>
      <c r="W102" s="14">
        <v>5397.0256819811611</v>
      </c>
      <c r="X102" s="14">
        <v>5666.0284955310044</v>
      </c>
      <c r="Y102" s="14">
        <v>5931.4775696183715</v>
      </c>
      <c r="Z102" s="14">
        <v>6245.3920351880506</v>
      </c>
      <c r="AA102" s="14">
        <v>6412.8836581483101</v>
      </c>
      <c r="AB102" s="14">
        <v>6693.9334045394826</v>
      </c>
      <c r="AC102" s="14">
        <v>6949.8989653556464</v>
      </c>
      <c r="AD102" s="14">
        <v>7104.135810393419</v>
      </c>
      <c r="AE102" s="14">
        <v>7361.4835574119024</v>
      </c>
      <c r="AF102" s="14">
        <v>7675.2570310101028</v>
      </c>
      <c r="AG102" s="14">
        <v>8429.118461422333</v>
      </c>
      <c r="AH102" s="14">
        <v>8988.3500498355497</v>
      </c>
      <c r="AI102" s="14">
        <v>8984.1153125233686</v>
      </c>
      <c r="AJ102" s="14">
        <v>8892.1589682058548</v>
      </c>
      <c r="AK102" s="14">
        <v>8764.6351933486494</v>
      </c>
      <c r="AL102" s="14">
        <v>8613.296771524012</v>
      </c>
      <c r="AM102" s="14">
        <v>8405.2092812770989</v>
      </c>
      <c r="AN102" s="14">
        <v>8177.3798922052692</v>
      </c>
      <c r="AO102" s="14">
        <v>7959.0130678153591</v>
      </c>
      <c r="AP102" s="14">
        <v>7772.5720110440279</v>
      </c>
      <c r="AQ102" s="14">
        <v>7615.7014054783685</v>
      </c>
      <c r="AR102" s="14">
        <v>7532.8456133884029</v>
      </c>
      <c r="AT102" s="14">
        <v>122783.83114332435</v>
      </c>
      <c r="AU102" s="14">
        <v>205500.75866013474</v>
      </c>
    </row>
    <row r="103" spans="2:47" x14ac:dyDescent="0.3">
      <c r="C103" s="13" t="s">
        <v>33</v>
      </c>
      <c r="D103" s="14">
        <v>35.490665754371776</v>
      </c>
      <c r="E103" s="14">
        <v>183.24618181329782</v>
      </c>
      <c r="F103" s="14">
        <v>328.60941036733595</v>
      </c>
      <c r="G103" s="14">
        <v>503.96947017243724</v>
      </c>
      <c r="H103" s="14">
        <v>707.08341592384033</v>
      </c>
      <c r="I103" s="14">
        <v>928.1539922026825</v>
      </c>
      <c r="J103" s="14">
        <v>1169.1994596394954</v>
      </c>
      <c r="K103" s="14">
        <v>1412.4197586074197</v>
      </c>
      <c r="L103" s="14">
        <v>1675.8633333163189</v>
      </c>
      <c r="M103" s="14">
        <v>1934.6099910849498</v>
      </c>
      <c r="N103" s="14">
        <v>2228.6082114920923</v>
      </c>
      <c r="O103" s="14">
        <v>2527.1804537888484</v>
      </c>
      <c r="P103" s="14">
        <v>2873.8477526776519</v>
      </c>
      <c r="Q103" s="14">
        <v>3297.3692293879567</v>
      </c>
      <c r="R103" s="14">
        <v>3689.9182335606797</v>
      </c>
      <c r="S103" s="14">
        <v>4080.4421759995566</v>
      </c>
      <c r="T103" s="14">
        <v>4491.1030538453197</v>
      </c>
      <c r="U103" s="14">
        <v>4849.5923029710502</v>
      </c>
      <c r="V103" s="14">
        <v>5205.2659212446661</v>
      </c>
      <c r="W103" s="14">
        <v>5588.2563384491559</v>
      </c>
      <c r="X103" s="14">
        <v>5891.4255746172666</v>
      </c>
      <c r="Y103" s="14">
        <v>6220.3969907053097</v>
      </c>
      <c r="Z103" s="14">
        <v>6649.5289159330605</v>
      </c>
      <c r="AA103" s="14">
        <v>6887.0132574810614</v>
      </c>
      <c r="AB103" s="14">
        <v>7273.8233306454595</v>
      </c>
      <c r="AC103" s="14">
        <v>7653.5017159390864</v>
      </c>
      <c r="AD103" s="14">
        <v>7835.0222909507047</v>
      </c>
      <c r="AE103" s="14">
        <v>8245.9285821126286</v>
      </c>
      <c r="AF103" s="14">
        <v>8710.855500151356</v>
      </c>
      <c r="AG103" s="14">
        <v>9633.6928875800259</v>
      </c>
      <c r="AH103" s="14">
        <v>10387.767044117314</v>
      </c>
      <c r="AI103" s="14">
        <v>10380.768256048446</v>
      </c>
      <c r="AJ103" s="14">
        <v>10345.547097317574</v>
      </c>
      <c r="AK103" s="14">
        <v>10172.981566455421</v>
      </c>
      <c r="AL103" s="14">
        <v>10000.801648459315</v>
      </c>
      <c r="AM103" s="14">
        <v>9796.6876122610556</v>
      </c>
      <c r="AN103" s="14">
        <v>9555.6928301986263</v>
      </c>
      <c r="AO103" s="14">
        <v>9342.3350602063038</v>
      </c>
      <c r="AP103" s="14">
        <v>9136.1961403092737</v>
      </c>
      <c r="AQ103" s="14">
        <v>8991.4260790821518</v>
      </c>
      <c r="AR103" s="14">
        <v>8906.1084821102868</v>
      </c>
      <c r="AT103" s="14">
        <v>133099.18544253238</v>
      </c>
      <c r="AU103" s="14">
        <v>229727.73021498084</v>
      </c>
    </row>
    <row r="104" spans="2:47" x14ac:dyDescent="0.3">
      <c r="C104" s="13" t="s">
        <v>34</v>
      </c>
      <c r="D104" s="14">
        <v>32.108388394332387</v>
      </c>
      <c r="E104" s="14">
        <v>169.18026474934624</v>
      </c>
      <c r="F104" s="14">
        <v>298.4031873446167</v>
      </c>
      <c r="G104" s="14">
        <v>447.64730439288445</v>
      </c>
      <c r="H104" s="14">
        <v>620.50067972482259</v>
      </c>
      <c r="I104" s="14">
        <v>802.09492457802855</v>
      </c>
      <c r="J104" s="14">
        <v>1010.3134889741759</v>
      </c>
      <c r="K104" s="14">
        <v>1209.8338755639149</v>
      </c>
      <c r="L104" s="14">
        <v>1436.3365968702708</v>
      </c>
      <c r="M104" s="14">
        <v>1652.6715712491994</v>
      </c>
      <c r="N104" s="14">
        <v>1930.9597673871215</v>
      </c>
      <c r="O104" s="14">
        <v>2226.5102414074249</v>
      </c>
      <c r="P104" s="14">
        <v>2568.3050855931288</v>
      </c>
      <c r="Q104" s="14">
        <v>2976.416583034234</v>
      </c>
      <c r="R104" s="14">
        <v>3305.3224528206229</v>
      </c>
      <c r="S104" s="14">
        <v>3621.4705917983129</v>
      </c>
      <c r="T104" s="14">
        <v>3943.9473702083178</v>
      </c>
      <c r="U104" s="14">
        <v>4210.5748510543726</v>
      </c>
      <c r="V104" s="14">
        <v>4389.8459460226322</v>
      </c>
      <c r="W104" s="14">
        <v>4509.3049462056988</v>
      </c>
      <c r="X104" s="14">
        <v>4564.4996048960866</v>
      </c>
      <c r="Y104" s="14">
        <v>4638.4111569543829</v>
      </c>
      <c r="Z104" s="14">
        <v>4786.3132090650006</v>
      </c>
      <c r="AA104" s="14">
        <v>4749.7540804418713</v>
      </c>
      <c r="AB104" s="14">
        <v>4848.3669555404622</v>
      </c>
      <c r="AC104" s="14">
        <v>4953.8620094384405</v>
      </c>
      <c r="AD104" s="14">
        <v>4792.9262011773362</v>
      </c>
      <c r="AE104" s="14">
        <v>4953.0334508931073</v>
      </c>
      <c r="AF104" s="14">
        <v>5134.0115123660826</v>
      </c>
      <c r="AG104" s="14">
        <v>5693.3374991256733</v>
      </c>
      <c r="AH104" s="14">
        <v>6138.9155498539349</v>
      </c>
      <c r="AI104" s="14">
        <v>6031.4096472560122</v>
      </c>
      <c r="AJ104" s="14">
        <v>5932.9661453405442</v>
      </c>
      <c r="AK104" s="14">
        <v>5817.453539487421</v>
      </c>
      <c r="AL104" s="14">
        <v>5710.3412756231746</v>
      </c>
      <c r="AM104" s="14">
        <v>5567.2846165038191</v>
      </c>
      <c r="AN104" s="14">
        <v>5384.3939581015384</v>
      </c>
      <c r="AO104" s="14">
        <v>5239.7329644085403</v>
      </c>
      <c r="AP104" s="14">
        <v>5101.3364957967005</v>
      </c>
      <c r="AQ104" s="14">
        <v>5019.3051355088392</v>
      </c>
      <c r="AR104" s="14">
        <v>4968.5442927549457</v>
      </c>
      <c r="AS104" s="15"/>
      <c r="AT104" s="14">
        <v>96615.179347125842</v>
      </c>
      <c r="AU104" s="14">
        <v>151387.94741790742</v>
      </c>
    </row>
    <row r="105" spans="2:47" x14ac:dyDescent="0.3">
      <c r="C105" s="13" t="s">
        <v>35</v>
      </c>
      <c r="D105" s="14">
        <v>33.817423735983581</v>
      </c>
      <c r="E105" s="14">
        <v>176.52511638040721</v>
      </c>
      <c r="F105" s="14">
        <v>318.14862319554203</v>
      </c>
      <c r="G105" s="14">
        <v>487.86927674587668</v>
      </c>
      <c r="H105" s="14">
        <v>685.18221743897152</v>
      </c>
      <c r="I105" s="14">
        <v>907.23590794817869</v>
      </c>
      <c r="J105" s="14">
        <v>1155.0241722520989</v>
      </c>
      <c r="K105" s="14">
        <v>1409.4922432252254</v>
      </c>
      <c r="L105" s="14">
        <v>1690.1373765415253</v>
      </c>
      <c r="M105" s="14">
        <v>1969.0597156711808</v>
      </c>
      <c r="N105" s="14">
        <v>2295.235015344937</v>
      </c>
      <c r="O105" s="14">
        <v>2625.3653755733008</v>
      </c>
      <c r="P105" s="14">
        <v>3017.1990828834246</v>
      </c>
      <c r="Q105" s="14">
        <v>3484.4643450201252</v>
      </c>
      <c r="R105" s="14">
        <v>3922.955418295026</v>
      </c>
      <c r="S105" s="14">
        <v>4366.7972569797312</v>
      </c>
      <c r="T105" s="14">
        <v>4838.9782509313964</v>
      </c>
      <c r="U105" s="14">
        <v>5264.500055603623</v>
      </c>
      <c r="V105" s="14">
        <v>5679.3673017914707</v>
      </c>
      <c r="W105" s="14">
        <v>6101.580658898054</v>
      </c>
      <c r="X105" s="14">
        <v>6456.8142600111696</v>
      </c>
      <c r="Y105" s="14">
        <v>6789.4530908642282</v>
      </c>
      <c r="Z105" s="14">
        <v>7197.1856903974876</v>
      </c>
      <c r="AA105" s="14">
        <v>7362.2509733980414</v>
      </c>
      <c r="AB105" s="14">
        <v>7670.0415605971211</v>
      </c>
      <c r="AC105" s="14">
        <v>7877.2057113882292</v>
      </c>
      <c r="AD105" s="14">
        <v>8000.4295691402194</v>
      </c>
      <c r="AE105" s="14">
        <v>8187.8805722283032</v>
      </c>
      <c r="AF105" s="14">
        <v>8381.4772759553907</v>
      </c>
      <c r="AG105" s="14">
        <v>8766.3933322811517</v>
      </c>
      <c r="AH105" s="14">
        <v>9151.419193542748</v>
      </c>
      <c r="AI105" s="14">
        <v>9084.5684469611842</v>
      </c>
      <c r="AJ105" s="14">
        <v>8990.159929527339</v>
      </c>
      <c r="AK105" s="14">
        <v>8865.7954449752615</v>
      </c>
      <c r="AL105" s="14">
        <v>8737.1309200584801</v>
      </c>
      <c r="AM105" s="14">
        <v>8577.3831517485269</v>
      </c>
      <c r="AN105" s="14">
        <v>8361.0977895363485</v>
      </c>
      <c r="AO105" s="14">
        <v>8178.6034921966766</v>
      </c>
      <c r="AP105" s="14">
        <v>7994.7213664131887</v>
      </c>
      <c r="AQ105" s="14">
        <v>7872.3144976499834</v>
      </c>
      <c r="AR105" s="14">
        <v>7801.689107363668</v>
      </c>
      <c r="AT105" s="14">
        <v>136269.48606426016</v>
      </c>
      <c r="AU105" s="14">
        <v>220732.95021069082</v>
      </c>
    </row>
    <row r="106" spans="2:47" ht="16.5" thickBot="1" x14ac:dyDescent="0.35"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T106" s="14"/>
      <c r="AU106" s="14"/>
    </row>
    <row r="107" spans="2:47" ht="16.5" thickBot="1" x14ac:dyDescent="0.35">
      <c r="B107" s="9"/>
      <c r="C107" s="10" t="s">
        <v>48</v>
      </c>
      <c r="D107" s="10">
        <v>2020</v>
      </c>
      <c r="E107" s="10">
        <v>2021</v>
      </c>
      <c r="F107" s="10">
        <v>2022</v>
      </c>
      <c r="G107" s="10">
        <v>2023</v>
      </c>
      <c r="H107" s="10">
        <v>2024</v>
      </c>
      <c r="I107" s="10">
        <v>2025</v>
      </c>
      <c r="J107" s="10">
        <v>2026</v>
      </c>
      <c r="K107" s="10">
        <v>2027</v>
      </c>
      <c r="L107" s="10">
        <v>2028</v>
      </c>
      <c r="M107" s="10">
        <v>2029</v>
      </c>
      <c r="N107" s="10">
        <v>2030</v>
      </c>
      <c r="O107" s="10">
        <v>2031</v>
      </c>
      <c r="P107" s="10">
        <v>2032</v>
      </c>
      <c r="Q107" s="10">
        <v>2033</v>
      </c>
      <c r="R107" s="10">
        <v>2034</v>
      </c>
      <c r="S107" s="10">
        <v>2035</v>
      </c>
      <c r="T107" s="10">
        <v>2036</v>
      </c>
      <c r="U107" s="10">
        <v>2037</v>
      </c>
      <c r="V107" s="10">
        <v>2038</v>
      </c>
      <c r="W107" s="10">
        <v>2039</v>
      </c>
      <c r="X107" s="10">
        <v>2040</v>
      </c>
      <c r="Y107" s="10">
        <v>2041</v>
      </c>
      <c r="Z107" s="10">
        <v>2042</v>
      </c>
      <c r="AA107" s="10">
        <v>2043</v>
      </c>
      <c r="AB107" s="10">
        <v>2044</v>
      </c>
      <c r="AC107" s="10">
        <v>2045</v>
      </c>
      <c r="AD107" s="10">
        <v>2046</v>
      </c>
      <c r="AE107" s="10">
        <v>2047</v>
      </c>
      <c r="AF107" s="10">
        <v>2048</v>
      </c>
      <c r="AG107" s="10">
        <v>2049</v>
      </c>
      <c r="AH107" s="10">
        <v>2050</v>
      </c>
      <c r="AI107" s="10">
        <v>2051</v>
      </c>
      <c r="AJ107" s="10">
        <v>2052</v>
      </c>
      <c r="AK107" s="10">
        <v>2053</v>
      </c>
      <c r="AL107" s="10">
        <v>2054</v>
      </c>
      <c r="AM107" s="10">
        <v>2055</v>
      </c>
      <c r="AN107" s="10">
        <v>2056</v>
      </c>
      <c r="AO107" s="10">
        <v>2057</v>
      </c>
      <c r="AP107" s="10">
        <v>2058</v>
      </c>
      <c r="AQ107" s="10">
        <v>2059</v>
      </c>
      <c r="AR107" s="10">
        <v>2060</v>
      </c>
      <c r="AS107" s="10"/>
      <c r="AT107" s="10" t="s">
        <v>0</v>
      </c>
      <c r="AU107" s="10" t="s">
        <v>1</v>
      </c>
    </row>
    <row r="108" spans="2:47" x14ac:dyDescent="0.3">
      <c r="B108" s="24" t="s">
        <v>5</v>
      </c>
      <c r="C108" s="13" t="s">
        <v>2</v>
      </c>
      <c r="D108" s="21">
        <v>-0.18013095112347008</v>
      </c>
      <c r="E108" s="21">
        <v>-0.41500446193597557</v>
      </c>
      <c r="F108" s="21">
        <v>-0.41996116082624946</v>
      </c>
      <c r="G108" s="21">
        <v>-0.37934870974864326</v>
      </c>
      <c r="H108" s="21">
        <v>-0.48815382585568423</v>
      </c>
      <c r="I108" s="21">
        <v>-0.51690942621932101</v>
      </c>
      <c r="J108" s="21">
        <v>-0.52763103844756776</v>
      </c>
      <c r="K108" s="21">
        <v>-0.51980024705485861</v>
      </c>
      <c r="L108" s="21">
        <v>-0.50297001423806975</v>
      </c>
      <c r="M108" s="21">
        <v>-0.60158525894564174</v>
      </c>
      <c r="N108" s="21">
        <v>-0.55158418482112626</v>
      </c>
      <c r="O108" s="21">
        <v>-0.49570355223311391</v>
      </c>
      <c r="P108" s="21">
        <v>-0.37578523560702526</v>
      </c>
      <c r="Q108" s="21">
        <v>-0.23770912699144991</v>
      </c>
      <c r="R108" s="21">
        <v>-0.17299056519412942</v>
      </c>
      <c r="S108" s="21">
        <v>1.8232582268975873E-2</v>
      </c>
      <c r="T108" s="21">
        <v>0.1463171026947557</v>
      </c>
      <c r="U108" s="21">
        <v>0.29729732492199218</v>
      </c>
      <c r="V108" s="21">
        <v>0.42917963788179897</v>
      </c>
      <c r="W108" s="21">
        <v>0.60477093010563476</v>
      </c>
      <c r="X108" s="21">
        <v>0.69248739936331549</v>
      </c>
      <c r="Y108" s="21">
        <v>0.87630211125816637</v>
      </c>
      <c r="Z108" s="21">
        <v>1.0932979210483127</v>
      </c>
      <c r="AA108" s="21">
        <v>1.1638023914893156</v>
      </c>
      <c r="AB108" s="21">
        <v>1.3548647504996187</v>
      </c>
      <c r="AC108" s="21">
        <v>1.8293840614645678</v>
      </c>
      <c r="AD108" s="21">
        <v>2.1381796623516247</v>
      </c>
      <c r="AE108" s="21">
        <v>2.5286423244704701</v>
      </c>
      <c r="AF108" s="21">
        <v>2.9156500989094774</v>
      </c>
      <c r="AG108" s="21">
        <v>3.6996437110008484</v>
      </c>
      <c r="AH108" s="21">
        <v>4.2177813646671938</v>
      </c>
      <c r="AI108" s="21">
        <v>4.0770697787232137</v>
      </c>
      <c r="AJ108" s="21">
        <v>3.7956177956807222</v>
      </c>
      <c r="AK108" s="21">
        <v>3.484254988942983</v>
      </c>
      <c r="AL108" s="21">
        <v>3.228587365049838</v>
      </c>
      <c r="AM108" s="21">
        <v>2.9096992791369432</v>
      </c>
      <c r="AN108" s="21">
        <v>2.5691168799245014</v>
      </c>
      <c r="AO108" s="21">
        <v>2.2768324177775385</v>
      </c>
      <c r="AP108" s="21">
        <v>1.9504029803196927</v>
      </c>
      <c r="AQ108" s="21">
        <v>1.7128459621569745</v>
      </c>
      <c r="AR108" s="21">
        <v>1.4811025997729275</v>
      </c>
      <c r="AS108" s="21"/>
      <c r="AT108" s="21">
        <v>17.62056561515374</v>
      </c>
      <c r="AU108" s="21">
        <v>45.106095662639078</v>
      </c>
    </row>
    <row r="109" spans="2:47" x14ac:dyDescent="0.3">
      <c r="C109" s="13" t="s">
        <v>33</v>
      </c>
      <c r="D109" s="21">
        <v>-0.16594383044823341</v>
      </c>
      <c r="E109" s="21">
        <v>-0.4096120672544884</v>
      </c>
      <c r="F109" s="21">
        <v>-0.39750259716251662</v>
      </c>
      <c r="G109" s="21">
        <v>-0.3467395549257975</v>
      </c>
      <c r="H109" s="21">
        <v>-0.44577077034580281</v>
      </c>
      <c r="I109" s="21">
        <v>-0.48187141792293553</v>
      </c>
      <c r="J109" s="21">
        <v>-0.46334769321416841</v>
      </c>
      <c r="K109" s="21">
        <v>-0.44097783528960893</v>
      </c>
      <c r="L109" s="21">
        <v>-0.41289365572829956</v>
      </c>
      <c r="M109" s="21">
        <v>-0.49875893309677621</v>
      </c>
      <c r="N109" s="21">
        <v>-0.40315908815161994</v>
      </c>
      <c r="O109" s="21">
        <v>-0.33734436596682238</v>
      </c>
      <c r="P109" s="21">
        <v>-0.21428342975261649</v>
      </c>
      <c r="Q109" s="21">
        <v>-7.3985076100793315E-2</v>
      </c>
      <c r="R109" s="21">
        <v>-1.1219346836674504E-2</v>
      </c>
      <c r="S109" s="21">
        <v>0.17630902520949077</v>
      </c>
      <c r="T109" s="21">
        <v>0.28722935564059843</v>
      </c>
      <c r="U109" s="21">
        <v>0.4472687992357105</v>
      </c>
      <c r="V109" s="21">
        <v>0.58056583379362747</v>
      </c>
      <c r="W109" s="21">
        <v>0.78339546425144457</v>
      </c>
      <c r="X109" s="21">
        <v>0.89194940256940758</v>
      </c>
      <c r="Y109" s="21">
        <v>1.1479757430362516</v>
      </c>
      <c r="Z109" s="21">
        <v>1.490172333766449</v>
      </c>
      <c r="AA109" s="21">
        <v>1.6543279124776509</v>
      </c>
      <c r="AB109" s="21">
        <v>1.9091290975841657</v>
      </c>
      <c r="AC109" s="21">
        <v>2.4617217759169105</v>
      </c>
      <c r="AD109" s="21">
        <v>2.7128322354982504</v>
      </c>
      <c r="AE109" s="21">
        <v>3.1703932984902292</v>
      </c>
      <c r="AF109" s="21">
        <v>3.6105433162833886</v>
      </c>
      <c r="AG109" s="21">
        <v>4.4643193729952619</v>
      </c>
      <c r="AH109" s="21">
        <v>5.0749553055902119</v>
      </c>
      <c r="AI109" s="21">
        <v>4.8842801864674987</v>
      </c>
      <c r="AJ109" s="21">
        <v>4.6300555497588478</v>
      </c>
      <c r="AK109" s="21">
        <v>4.2477229141677419</v>
      </c>
      <c r="AL109" s="21">
        <v>3.9651206952112417</v>
      </c>
      <c r="AM109" s="21">
        <v>3.6536022826338583</v>
      </c>
      <c r="AN109" s="21">
        <v>3.2986967548383328</v>
      </c>
      <c r="AO109" s="21">
        <v>3.0411739058125895</v>
      </c>
      <c r="AP109" s="21">
        <v>2.6988339189810566</v>
      </c>
      <c r="AQ109" s="21">
        <v>2.4781921376305527</v>
      </c>
      <c r="AR109" s="21">
        <v>2.2610184050886146</v>
      </c>
      <c r="AS109" s="21"/>
      <c r="AT109" s="21">
        <v>25.759678610141897</v>
      </c>
      <c r="AU109" s="21">
        <v>60.918375360732227</v>
      </c>
    </row>
    <row r="110" spans="2:47" x14ac:dyDescent="0.3">
      <c r="C110" s="13" t="s">
        <v>34</v>
      </c>
      <c r="D110" s="21">
        <v>-0.11999473819061873</v>
      </c>
      <c r="E110" s="21">
        <v>-0.31846464433854837</v>
      </c>
      <c r="F110" s="21">
        <v>-0.27511826290357572</v>
      </c>
      <c r="G110" s="21">
        <v>-0.195856314278331</v>
      </c>
      <c r="H110" s="21">
        <v>-0.2848785532280334</v>
      </c>
      <c r="I110" s="21">
        <v>-0.31328029677411234</v>
      </c>
      <c r="J110" s="21">
        <v>-0.317065672061628</v>
      </c>
      <c r="K110" s="21">
        <v>-0.31332438085504261</v>
      </c>
      <c r="L110" s="21">
        <v>-0.3114248166526154</v>
      </c>
      <c r="M110" s="21">
        <v>-0.41573195443676536</v>
      </c>
      <c r="N110" s="21">
        <v>-0.35147695576718319</v>
      </c>
      <c r="O110" s="21">
        <v>-0.23822055524021651</v>
      </c>
      <c r="P110" s="21">
        <v>-4.1953037258660515E-2</v>
      </c>
      <c r="Q110" s="21">
        <v>0.18769781382235487</v>
      </c>
      <c r="R110" s="21">
        <v>0.26467933690788459</v>
      </c>
      <c r="S110" s="21">
        <v>0.45727774443412411</v>
      </c>
      <c r="T110" s="21">
        <v>0.621889669336399</v>
      </c>
      <c r="U110" s="21">
        <v>0.8092501758414824</v>
      </c>
      <c r="V110" s="21">
        <v>0.88835828296561792</v>
      </c>
      <c r="W110" s="21">
        <v>0.96136902674482827</v>
      </c>
      <c r="X110" s="21">
        <v>0.94496083793711838</v>
      </c>
      <c r="Y110" s="21">
        <v>1.0972547875505898</v>
      </c>
      <c r="Z110" s="21">
        <v>1.3456349503369447</v>
      </c>
      <c r="AA110" s="21">
        <v>1.4191419230716911</v>
      </c>
      <c r="AB110" s="21">
        <v>1.6330092799047975</v>
      </c>
      <c r="AC110" s="21">
        <v>2.1363804133604649</v>
      </c>
      <c r="AD110" s="21">
        <v>2.3599283304902148</v>
      </c>
      <c r="AE110" s="21">
        <v>2.8689424234389369</v>
      </c>
      <c r="AF110" s="21">
        <v>3.3426462757847388</v>
      </c>
      <c r="AG110" s="21">
        <v>4.1486979869369476</v>
      </c>
      <c r="AH110" s="21">
        <v>4.7637906957897451</v>
      </c>
      <c r="AI110" s="21">
        <v>4.6511012424465585</v>
      </c>
      <c r="AJ110" s="21">
        <v>4.3667444084495841</v>
      </c>
      <c r="AK110" s="21">
        <v>4.1357564427881712</v>
      </c>
      <c r="AL110" s="21">
        <v>3.9093047959649789</v>
      </c>
      <c r="AM110" s="21">
        <v>3.6758549007704429</v>
      </c>
      <c r="AN110" s="21">
        <v>3.3744479181821894</v>
      </c>
      <c r="AO110" s="21">
        <v>3.2377615459160949</v>
      </c>
      <c r="AP110" s="21">
        <v>2.8401290630704414</v>
      </c>
      <c r="AQ110" s="21">
        <v>2.672421211793194</v>
      </c>
      <c r="AR110" s="21">
        <v>2.4790660781675538</v>
      </c>
      <c r="AS110" s="22"/>
      <c r="AT110" s="21">
        <v>26.754119772669547</v>
      </c>
      <c r="AU110" s="21">
        <v>62.09670738021876</v>
      </c>
    </row>
    <row r="111" spans="2:47" x14ac:dyDescent="0.3">
      <c r="C111" s="13" t="s">
        <v>35</v>
      </c>
      <c r="D111" s="21">
        <v>-6.4168840731986088E-2</v>
      </c>
      <c r="E111" s="21">
        <v>-0.24237165920929124</v>
      </c>
      <c r="F111" s="21">
        <v>-0.16999165914343212</v>
      </c>
      <c r="G111" s="21">
        <v>-9.1160310802823746E-2</v>
      </c>
      <c r="H111" s="21">
        <v>-0.17394908990217972</v>
      </c>
      <c r="I111" s="21">
        <v>-0.18795712006554094</v>
      </c>
      <c r="J111" s="21">
        <v>-0.17595599708037685</v>
      </c>
      <c r="K111" s="21">
        <v>-0.13937761723089898</v>
      </c>
      <c r="L111" s="21">
        <v>-7.8972229474621375E-2</v>
      </c>
      <c r="M111" s="21">
        <v>-0.13239311728123107</v>
      </c>
      <c r="N111" s="21">
        <v>-2.0788504145864865E-2</v>
      </c>
      <c r="O111" s="21">
        <v>8.7616668652038696E-2</v>
      </c>
      <c r="P111" s="21">
        <v>0.27293506100260312</v>
      </c>
      <c r="Q111" s="21">
        <v>0.47767925417586049</v>
      </c>
      <c r="R111" s="21">
        <v>0.61427264559732386</v>
      </c>
      <c r="S111" s="21">
        <v>0.85063516189818755</v>
      </c>
      <c r="T111" s="21">
        <v>1.0627653998929718</v>
      </c>
      <c r="U111" s="21">
        <v>1.3007682913210801</v>
      </c>
      <c r="V111" s="21">
        <v>1.5063877886307138</v>
      </c>
      <c r="W111" s="21">
        <v>1.7758455180974533</v>
      </c>
      <c r="X111" s="21">
        <v>1.9657014626607043</v>
      </c>
      <c r="Y111" s="21">
        <v>2.2777318574985683</v>
      </c>
      <c r="Z111" s="21">
        <v>2.6712477218275992</v>
      </c>
      <c r="AA111" s="21">
        <v>2.8515371931023883</v>
      </c>
      <c r="AB111" s="21">
        <v>3.1434947139953837</v>
      </c>
      <c r="AC111" s="21">
        <v>3.7729864211591102</v>
      </c>
      <c r="AD111" s="21">
        <v>4.2128835840939614</v>
      </c>
      <c r="AE111" s="21">
        <v>4.7096632580541247</v>
      </c>
      <c r="AF111" s="21">
        <v>5.1396492164030949</v>
      </c>
      <c r="AG111" s="21">
        <v>5.7499438737467115</v>
      </c>
      <c r="AH111" s="21">
        <v>6.3053367960788211</v>
      </c>
      <c r="AI111" s="21">
        <v>6.096366317581932</v>
      </c>
      <c r="AJ111" s="21">
        <v>5.8225313140042747</v>
      </c>
      <c r="AK111" s="21">
        <v>5.4870831108542717</v>
      </c>
      <c r="AL111" s="21">
        <v>5.2166536260311425</v>
      </c>
      <c r="AM111" s="21">
        <v>4.9519235677682349</v>
      </c>
      <c r="AN111" s="21">
        <v>4.5879328842706997</v>
      </c>
      <c r="AO111" s="21">
        <v>4.3358641243614402</v>
      </c>
      <c r="AP111" s="21">
        <v>3.980820189761392</v>
      </c>
      <c r="AQ111" s="21">
        <v>3.7665647124866535</v>
      </c>
      <c r="AR111" s="21">
        <v>3.5342369793769906</v>
      </c>
      <c r="AS111" s="21"/>
      <c r="AT111" s="21">
        <v>49.271995742820451</v>
      </c>
      <c r="AU111" s="21">
        <v>97.051972569317471</v>
      </c>
    </row>
    <row r="112" spans="2:47" x14ac:dyDescent="0.3">
      <c r="B112" s="13" t="s">
        <v>47</v>
      </c>
    </row>
  </sheetData>
  <pageMargins left="0.7" right="0.7" top="0.75" bottom="0.75" header="0.3" footer="0.3"/>
  <pageSetup paperSize="9" orientation="portrait" horizontalDpi="4294967293" verticalDpi="20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Titelblatt</vt:lpstr>
      <vt:lpstr>Energiepreise</vt:lpstr>
      <vt:lpstr>Energiekosten</vt:lpstr>
      <vt:lpstr>Ergebnisübersicht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Kemmler, Dr. Andreas</dc:creator>
  <cp:lastModifiedBy>Lechthaler-Felber Giulia BFE</cp:lastModifiedBy>
  <dcterms:created xsi:type="dcterms:W3CDTF">2015-06-05T18:19:34Z</dcterms:created>
  <dcterms:modified xsi:type="dcterms:W3CDTF">2022-03-01T10:36:31Z</dcterms:modified>
</cp:coreProperties>
</file>